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9440" windowHeight="11325"/>
  </bookViews>
  <sheets>
    <sheet name="Julho 2012 a Junho 2013" sheetId="6" r:id="rId1"/>
    <sheet name="Plan1" sheetId="1" r:id="rId2"/>
    <sheet name="Plan2" sheetId="2" r:id="rId3"/>
    <sheet name="Plan3" sheetId="3" r:id="rId4"/>
  </sheets>
  <calcPr calcId="145621"/>
</workbook>
</file>

<file path=xl/calcChain.xml><?xml version="1.0" encoding="utf-8"?>
<calcChain xmlns="http://schemas.openxmlformats.org/spreadsheetml/2006/main">
  <c r="O40" i="6" l="1"/>
  <c r="N40" i="6"/>
  <c r="M40" i="6"/>
  <c r="L40" i="6"/>
  <c r="K40" i="6"/>
  <c r="J40" i="6"/>
  <c r="I40" i="6"/>
  <c r="H40" i="6"/>
  <c r="G40" i="6"/>
  <c r="F40" i="6"/>
  <c r="E40" i="6"/>
  <c r="D40" i="6"/>
  <c r="P39" i="6"/>
  <c r="P38" i="6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6" i="6"/>
  <c r="P5" i="6"/>
  <c r="P4" i="6"/>
  <c r="P3" i="6"/>
  <c r="Q39" i="6" l="1"/>
  <c r="P40" i="6"/>
  <c r="Q9" i="6"/>
  <c r="Q4" i="6"/>
  <c r="Q40" i="6" s="1"/>
</calcChain>
</file>

<file path=xl/sharedStrings.xml><?xml version="1.0" encoding="utf-8"?>
<sst xmlns="http://schemas.openxmlformats.org/spreadsheetml/2006/main" count="92" uniqueCount="90">
  <si>
    <t>Colaboradores</t>
  </si>
  <si>
    <t>Nome Fantasia</t>
  </si>
  <si>
    <t>Totais</t>
  </si>
  <si>
    <t>Criação</t>
  </si>
  <si>
    <t>Duelo (Serviços)</t>
  </si>
  <si>
    <t>Duelo (Honorários)</t>
  </si>
  <si>
    <t>Higor S. Silva ME</t>
  </si>
  <si>
    <t>Digiplay</t>
  </si>
  <si>
    <t>Telefusão Sistema de Rádio e Televisão Ltda</t>
  </si>
  <si>
    <t>Macrovision</t>
  </si>
  <si>
    <t>Canal 36</t>
  </si>
  <si>
    <t>Jornal Diário do Vale</t>
  </si>
  <si>
    <t>Empresa Jornalística de Volta Redonda Ltda</t>
  </si>
  <si>
    <t>Jornal Foco Regional</t>
  </si>
  <si>
    <t>Jornal Folha do Interior</t>
  </si>
  <si>
    <t>Jornal Aqui</t>
  </si>
  <si>
    <t>Novos Rumos Comunicação Ltda</t>
  </si>
  <si>
    <t>Jornal Maioridade</t>
  </si>
  <si>
    <t>Empresa Jornalística Bela Vista Ltda</t>
  </si>
  <si>
    <t>Jornal do Interior</t>
  </si>
  <si>
    <t>Jornal A Voz da Cidade</t>
  </si>
  <si>
    <t>Jornal da Ordem</t>
  </si>
  <si>
    <t>Ana Raquel Nora da Cruz 10964367793</t>
  </si>
  <si>
    <t>Programa de Radiodifusão Dário de Paula Ltda</t>
  </si>
  <si>
    <t>Rádio do Comércio</t>
  </si>
  <si>
    <t>Rádio Califórnia</t>
  </si>
  <si>
    <t>Revista Aliança Empresarial</t>
  </si>
  <si>
    <t>Rádio 88 FM</t>
  </si>
  <si>
    <t>TV Ideal - Canal 11</t>
  </si>
  <si>
    <t>Anderson Alcantara Reis ME</t>
  </si>
  <si>
    <t>Jornal Gazeta Gospel</t>
  </si>
  <si>
    <t>T O T A I S</t>
  </si>
  <si>
    <t>Produção</t>
  </si>
  <si>
    <t>Gráfica e Editora Irmãos Drumond Lta EP</t>
  </si>
  <si>
    <t>Gráfica Drumond</t>
  </si>
  <si>
    <t>Glauber Salles Cordeiro</t>
  </si>
  <si>
    <t>Glauber TV</t>
  </si>
  <si>
    <t>C M Lima Filho Jornais e Revistas</t>
  </si>
  <si>
    <t>Jornal Folha do Aço</t>
  </si>
  <si>
    <t>José Maria Jeremias</t>
  </si>
  <si>
    <t>Jornal da Asvre</t>
  </si>
  <si>
    <t>04 de Fevereiro Comunicação Integrada Ltda</t>
  </si>
  <si>
    <t>Revista Sicomércio em Foco</t>
  </si>
  <si>
    <t>Programa Fato Popular</t>
  </si>
  <si>
    <t>Programa Fato Popular Eireli</t>
  </si>
  <si>
    <t>Planilha Relatório de Investimentos em Publicidade, Contrato 3 - Nº 016 / 2010 -  Termo Aditivo Nº 01 / 2012 - Câmara de Volta Redonda - 01/07/2012 a 30/06/2013 - Gestores CMVR -  Vereador (a) Dr. Jair Nogueira e  América Tereza</t>
  </si>
  <si>
    <t>Julho/2012</t>
  </si>
  <si>
    <t>Agosto/2012</t>
  </si>
  <si>
    <t>Setembro/2012</t>
  </si>
  <si>
    <t>Outubro/2012</t>
  </si>
  <si>
    <t>Novembro/2012</t>
  </si>
  <si>
    <t>Dezembro/2012</t>
  </si>
  <si>
    <t>Janeiro/2013</t>
  </si>
  <si>
    <t>Fevereiro/2013</t>
  </si>
  <si>
    <t>Março/2013</t>
  </si>
  <si>
    <t>Abril/2013</t>
  </si>
  <si>
    <t>Maio/2013</t>
  </si>
  <si>
    <t>Junho/2013</t>
  </si>
  <si>
    <t>Macrovision Prod. Com. E Serv. Em Vídeo Ltda.</t>
  </si>
  <si>
    <t>Sigema Audio Studio Produções e Eventos Ltda.</t>
  </si>
  <si>
    <t>Studio Digital</t>
  </si>
  <si>
    <t>Veiculação</t>
  </si>
  <si>
    <t>Empresa Jornalística Folha do Interior</t>
  </si>
  <si>
    <t>Empresa Jornalistica Diário do Vale Ltda.</t>
  </si>
  <si>
    <t>Empresa Fatos e Fotos ME.</t>
  </si>
  <si>
    <t>Jornal Aqui Eireli EPP.</t>
  </si>
  <si>
    <t>Associação Cultural CEM</t>
  </si>
  <si>
    <t>Rádio Cultura 100</t>
  </si>
  <si>
    <t>Rádio Energia Ltda. EPP</t>
  </si>
  <si>
    <t>Sociedade Barrense de Radiodifusão Ltda - EPP</t>
  </si>
  <si>
    <t>Radio do Comércio Ltda</t>
  </si>
  <si>
    <t>JBX Pires</t>
  </si>
  <si>
    <t>TV Lotérica</t>
  </si>
  <si>
    <t>A Braz Promoções</t>
  </si>
  <si>
    <t>Programa Taí para Todos</t>
  </si>
  <si>
    <t>NTV Nova Televisão Digital a Cabo</t>
  </si>
  <si>
    <t>Sociedade de Televisão Sul Fluminense Ltda</t>
  </si>
  <si>
    <t>Band</t>
  </si>
  <si>
    <t>Programa Dário de Paula</t>
  </si>
  <si>
    <t>Edmelia Publicid. Prop. E Prom. Artísticas Ltda</t>
  </si>
  <si>
    <t>Programa Bola Show (Rádio do Comércio)</t>
  </si>
  <si>
    <t>TV Rio Sul Ltda</t>
  </si>
  <si>
    <t>TV Rio Sul</t>
  </si>
  <si>
    <t>C D F Promoções Artísticos Sonorizações Ltda</t>
  </si>
  <si>
    <t>Programa Bom dia Cidade</t>
  </si>
  <si>
    <t>Programa Interatividade</t>
  </si>
  <si>
    <t>L . C. Campos Editora ME</t>
  </si>
  <si>
    <t>Jornal Boca do Povo</t>
  </si>
  <si>
    <t>Instituto Radar Social</t>
  </si>
  <si>
    <t>Revista Mais Alegria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</si>
</sst>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theme="0"/>
      <name val="Arial"/>
      <family val="2"/>
    </font>
    <font>
      <b/>
      <sz val="16"/>
      <name val="Arial"/>
      <family val="2"/>
    </font>
    <font>
      <b/>
      <sz val="11"/>
      <color theme="1"/>
      <name val="Arial"/>
      <family val="2"/>
    </font>
    <font>
      <sz val="11"/>
      <color rgb="FF0000FF"/>
      <name val="Arial"/>
      <family val="2"/>
    </font>
    <font>
      <b/>
      <sz val="12"/>
      <color rgb="FFFF0000"/>
      <name val="Arial"/>
      <family val="2"/>
    </font>
    <font>
      <b/>
      <sz val="14"/>
      <color rgb="FFFF0000"/>
      <name val="Arial"/>
      <family val="2"/>
    </font>
    <font>
      <b/>
      <sz val="24"/>
      <name val="Arial"/>
      <family val="2"/>
    </font>
    <font>
      <b/>
      <sz val="14"/>
      <color rgb="FF0000FF"/>
      <name val="Calibri"/>
      <family val="2"/>
      <scheme val="minor"/>
    </font>
    <font>
      <b/>
      <sz val="20"/>
      <color theme="0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6" tint="0.59999389629810485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double">
        <color theme="0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double">
        <color theme="0"/>
      </left>
      <right/>
      <top style="thick">
        <color indexed="64"/>
      </top>
      <bottom style="thick">
        <color indexed="64"/>
      </bottom>
      <diagonal/>
    </border>
    <border>
      <left style="double">
        <color theme="0"/>
      </left>
      <right style="double">
        <color theme="0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theme="0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/>
    </xf>
    <xf numFmtId="49" fontId="3" fillId="4" borderId="6" xfId="0" applyNumberFormat="1" applyFont="1" applyFill="1" applyBorder="1" applyAlignment="1">
      <alignment horizontal="center" vertical="center"/>
    </xf>
    <xf numFmtId="49" fontId="3" fillId="4" borderId="7" xfId="0" applyNumberFormat="1" applyFont="1" applyFill="1" applyBorder="1" applyAlignment="1">
      <alignment horizontal="center" vertical="center"/>
    </xf>
    <xf numFmtId="49" fontId="3" fillId="4" borderId="8" xfId="0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44" fontId="7" fillId="0" borderId="10" xfId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44" fontId="8" fillId="0" borderId="21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44" fontId="7" fillId="0" borderId="9" xfId="1" applyFont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44" fontId="10" fillId="0" borderId="30" xfId="0" applyNumberFormat="1" applyFont="1" applyBorder="1" applyAlignment="1">
      <alignment horizontal="center" vertical="center"/>
    </xf>
    <xf numFmtId="44" fontId="6" fillId="6" borderId="19" xfId="1" applyFont="1" applyFill="1" applyBorder="1" applyAlignment="1">
      <alignment horizontal="center" vertical="center"/>
    </xf>
    <xf numFmtId="44" fontId="6" fillId="6" borderId="17" xfId="1" applyFont="1" applyFill="1" applyBorder="1" applyAlignment="1">
      <alignment horizontal="center" vertical="center"/>
    </xf>
    <xf numFmtId="44" fontId="6" fillId="6" borderId="18" xfId="1" applyFont="1" applyFill="1" applyBorder="1" applyAlignment="1">
      <alignment horizontal="center" vertical="center"/>
    </xf>
    <xf numFmtId="44" fontId="6" fillId="6" borderId="22" xfId="1" applyFont="1" applyFill="1" applyBorder="1" applyAlignment="1">
      <alignment horizontal="center" vertical="center"/>
    </xf>
    <xf numFmtId="44" fontId="6" fillId="6" borderId="23" xfId="1" applyFont="1" applyFill="1" applyBorder="1" applyAlignment="1">
      <alignment horizontal="center" vertical="center"/>
    </xf>
    <xf numFmtId="44" fontId="8" fillId="0" borderId="0" xfId="0" applyNumberFormat="1" applyFont="1" applyBorder="1" applyAlignment="1">
      <alignment horizontal="center" vertical="center"/>
    </xf>
    <xf numFmtId="44" fontId="6" fillId="6" borderId="28" xfId="1" applyFont="1" applyFill="1" applyBorder="1" applyAlignment="1">
      <alignment horizontal="center" vertical="center"/>
    </xf>
    <xf numFmtId="44" fontId="6" fillId="6" borderId="26" xfId="1" applyFont="1" applyFill="1" applyBorder="1" applyAlignment="1">
      <alignment horizontal="center" vertical="center"/>
    </xf>
    <xf numFmtId="44" fontId="6" fillId="6" borderId="27" xfId="1" applyFont="1" applyFill="1" applyBorder="1" applyAlignment="1">
      <alignment horizontal="center" vertical="center"/>
    </xf>
    <xf numFmtId="44" fontId="6" fillId="6" borderId="12" xfId="1" applyFont="1" applyFill="1" applyBorder="1" applyAlignment="1">
      <alignment horizontal="center" vertical="center"/>
    </xf>
    <xf numFmtId="44" fontId="6" fillId="6" borderId="10" xfId="1" applyFont="1" applyFill="1" applyBorder="1" applyAlignment="1">
      <alignment horizontal="center" vertical="center"/>
    </xf>
    <xf numFmtId="44" fontId="6" fillId="6" borderId="11" xfId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 textRotation="90"/>
    </xf>
    <xf numFmtId="49" fontId="3" fillId="4" borderId="35" xfId="0" applyNumberFormat="1" applyFont="1" applyFill="1" applyBorder="1" applyAlignment="1">
      <alignment horizontal="center" vertical="center"/>
    </xf>
    <xf numFmtId="44" fontId="6" fillId="7" borderId="13" xfId="1" applyFont="1" applyFill="1" applyBorder="1" applyAlignment="1">
      <alignment horizontal="center" vertical="center"/>
    </xf>
    <xf numFmtId="44" fontId="6" fillId="7" borderId="14" xfId="1" applyNumberFormat="1" applyFont="1" applyFill="1" applyBorder="1" applyAlignment="1">
      <alignment horizontal="center" vertical="center"/>
    </xf>
    <xf numFmtId="44" fontId="6" fillId="7" borderId="15" xfId="1" applyNumberFormat="1" applyFont="1" applyFill="1" applyBorder="1" applyAlignment="1">
      <alignment horizontal="center" vertical="center"/>
    </xf>
    <xf numFmtId="44" fontId="6" fillId="7" borderId="16" xfId="1" applyNumberFormat="1" applyFont="1" applyFill="1" applyBorder="1" applyAlignment="1">
      <alignment horizontal="center" vertical="center"/>
    </xf>
    <xf numFmtId="44" fontId="7" fillId="0" borderId="33" xfId="1" applyFont="1" applyBorder="1" applyAlignment="1">
      <alignment horizontal="center" vertical="center"/>
    </xf>
    <xf numFmtId="44" fontId="6" fillId="7" borderId="29" xfId="1" applyFont="1" applyFill="1" applyBorder="1" applyAlignment="1">
      <alignment horizontal="center" vertical="center"/>
    </xf>
    <xf numFmtId="44" fontId="6" fillId="7" borderId="28" xfId="1" applyFont="1" applyFill="1" applyBorder="1" applyAlignment="1">
      <alignment horizontal="center" vertical="center"/>
    </xf>
    <xf numFmtId="44" fontId="6" fillId="7" borderId="26" xfId="1" applyFont="1" applyFill="1" applyBorder="1" applyAlignment="1">
      <alignment horizontal="center" vertical="center"/>
    </xf>
    <xf numFmtId="44" fontId="6" fillId="7" borderId="27" xfId="1" applyFont="1" applyFill="1" applyBorder="1" applyAlignment="1">
      <alignment horizontal="center" vertical="center"/>
    </xf>
    <xf numFmtId="44" fontId="7" fillId="0" borderId="36" xfId="1" applyFont="1" applyBorder="1" applyAlignment="1">
      <alignment horizontal="center" vertical="center"/>
    </xf>
    <xf numFmtId="44" fontId="6" fillId="7" borderId="12" xfId="1" applyFont="1" applyFill="1" applyBorder="1" applyAlignment="1">
      <alignment horizontal="center" vertical="center"/>
    </xf>
    <xf numFmtId="44" fontId="6" fillId="7" borderId="10" xfId="1" applyFont="1" applyFill="1" applyBorder="1" applyAlignment="1">
      <alignment horizontal="center" vertical="center"/>
    </xf>
    <xf numFmtId="44" fontId="6" fillId="7" borderId="11" xfId="1" applyFont="1" applyFill="1" applyBorder="1" applyAlignment="1">
      <alignment horizontal="center" vertical="center"/>
    </xf>
    <xf numFmtId="44" fontId="6" fillId="7" borderId="20" xfId="1" applyFont="1" applyFill="1" applyBorder="1" applyAlignment="1">
      <alignment horizontal="center" vertical="center"/>
    </xf>
    <xf numFmtId="44" fontId="6" fillId="7" borderId="19" xfId="1" applyFont="1" applyFill="1" applyBorder="1" applyAlignment="1">
      <alignment horizontal="center" vertical="center"/>
    </xf>
    <xf numFmtId="44" fontId="6" fillId="7" borderId="17" xfId="1" applyFont="1" applyFill="1" applyBorder="1" applyAlignment="1">
      <alignment horizontal="center" vertical="center"/>
    </xf>
    <xf numFmtId="44" fontId="6" fillId="7" borderId="18" xfId="1" applyFont="1" applyFill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44" fontId="6" fillId="6" borderId="34" xfId="1" applyFont="1" applyFill="1" applyBorder="1" applyAlignment="1">
      <alignment horizontal="center" vertical="center"/>
    </xf>
    <xf numFmtId="44" fontId="6" fillId="6" borderId="33" xfId="1" applyFont="1" applyFill="1" applyBorder="1" applyAlignment="1">
      <alignment horizontal="center" vertical="center"/>
    </xf>
    <xf numFmtId="44" fontId="6" fillId="7" borderId="34" xfId="1" applyFont="1" applyFill="1" applyBorder="1" applyAlignment="1">
      <alignment horizontal="center" vertical="center"/>
    </xf>
    <xf numFmtId="44" fontId="6" fillId="7" borderId="33" xfId="1" applyFont="1" applyFill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44" fontId="6" fillId="7" borderId="23" xfId="1" applyFont="1" applyFill="1" applyBorder="1" applyAlignment="1">
      <alignment horizontal="center" vertical="center"/>
    </xf>
    <xf numFmtId="44" fontId="6" fillId="7" borderId="22" xfId="1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44" fontId="6" fillId="6" borderId="44" xfId="1" applyFont="1" applyFill="1" applyBorder="1" applyAlignment="1">
      <alignment horizontal="center" vertical="center"/>
    </xf>
    <xf numFmtId="44" fontId="6" fillId="6" borderId="43" xfId="1" applyFont="1" applyFill="1" applyBorder="1" applyAlignment="1">
      <alignment horizontal="center" vertical="center"/>
    </xf>
    <xf numFmtId="44" fontId="6" fillId="7" borderId="44" xfId="1" applyFont="1" applyFill="1" applyBorder="1" applyAlignment="1">
      <alignment horizontal="center" vertical="center"/>
    </xf>
    <xf numFmtId="44" fontId="6" fillId="7" borderId="43" xfId="1" applyFont="1" applyFill="1" applyBorder="1" applyAlignment="1">
      <alignment horizontal="center" vertical="center"/>
    </xf>
    <xf numFmtId="44" fontId="8" fillId="0" borderId="45" xfId="0" applyNumberFormat="1" applyFont="1" applyBorder="1" applyAlignment="1">
      <alignment horizontal="center" vertical="center"/>
    </xf>
    <xf numFmtId="0" fontId="9" fillId="3" borderId="36" xfId="0" applyFont="1" applyFill="1" applyBorder="1" applyAlignment="1">
      <alignment vertical="center" textRotation="90"/>
    </xf>
    <xf numFmtId="44" fontId="8" fillId="0" borderId="32" xfId="1" applyFont="1" applyFill="1" applyBorder="1" applyAlignment="1">
      <alignment horizontal="center" vertical="center"/>
    </xf>
    <xf numFmtId="44" fontId="8" fillId="0" borderId="31" xfId="1" applyFont="1" applyFill="1" applyBorder="1" applyAlignment="1">
      <alignment horizontal="center" vertical="center"/>
    </xf>
    <xf numFmtId="44" fontId="4" fillId="0" borderId="32" xfId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 textRotation="90"/>
    </xf>
    <xf numFmtId="0" fontId="9" fillId="5" borderId="37" xfId="0" applyFont="1" applyFill="1" applyBorder="1" applyAlignment="1">
      <alignment horizontal="center" vertical="center" textRotation="90"/>
    </xf>
    <xf numFmtId="0" fontId="9" fillId="5" borderId="39" xfId="0" applyFont="1" applyFill="1" applyBorder="1" applyAlignment="1">
      <alignment horizontal="center" vertical="center" textRotation="90"/>
    </xf>
    <xf numFmtId="0" fontId="9" fillId="5" borderId="42" xfId="0" applyFont="1" applyFill="1" applyBorder="1" applyAlignment="1">
      <alignment horizontal="center" vertical="center" textRotation="90"/>
    </xf>
    <xf numFmtId="0" fontId="3" fillId="2" borderId="46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3"/>
  <sheetViews>
    <sheetView tabSelected="1" topLeftCell="A24" workbookViewId="0">
      <selection activeCell="C83" sqref="C83"/>
    </sheetView>
  </sheetViews>
  <sheetFormatPr defaultRowHeight="15" x14ac:dyDescent="0.25"/>
  <cols>
    <col min="1" max="1" width="19" customWidth="1"/>
    <col min="2" max="2" width="61.85546875" customWidth="1"/>
    <col min="3" max="3" width="42.7109375" customWidth="1"/>
    <col min="4" max="7" width="22.42578125" customWidth="1"/>
    <col min="8" max="8" width="25.85546875" bestFit="1" customWidth="1"/>
    <col min="9" max="12" width="22.42578125" customWidth="1"/>
    <col min="13" max="13" width="24.140625" bestFit="1" customWidth="1"/>
    <col min="14" max="14" width="22.42578125" customWidth="1"/>
    <col min="15" max="15" width="24.140625" bestFit="1" customWidth="1"/>
    <col min="16" max="16" width="31.42578125" customWidth="1"/>
    <col min="17" max="17" width="26.140625" bestFit="1" customWidth="1"/>
    <col min="18" max="18" width="13.85546875" customWidth="1"/>
    <col min="19" max="21" width="12.5703125" customWidth="1"/>
    <col min="257" max="257" width="19" customWidth="1"/>
    <col min="258" max="258" width="61.85546875" customWidth="1"/>
    <col min="259" max="259" width="42.7109375" customWidth="1"/>
    <col min="260" max="263" width="22.42578125" customWidth="1"/>
    <col min="264" max="264" width="25.85546875" bestFit="1" customWidth="1"/>
    <col min="265" max="268" width="22.42578125" customWidth="1"/>
    <col min="269" max="269" width="24.140625" bestFit="1" customWidth="1"/>
    <col min="270" max="270" width="22.42578125" customWidth="1"/>
    <col min="271" max="271" width="24.140625" bestFit="1" customWidth="1"/>
    <col min="272" max="272" width="31.42578125" customWidth="1"/>
    <col min="273" max="273" width="26.140625" bestFit="1" customWidth="1"/>
    <col min="274" max="274" width="13.85546875" customWidth="1"/>
    <col min="275" max="277" width="12.5703125" customWidth="1"/>
    <col min="513" max="513" width="19" customWidth="1"/>
    <col min="514" max="514" width="61.85546875" customWidth="1"/>
    <col min="515" max="515" width="42.7109375" customWidth="1"/>
    <col min="516" max="519" width="22.42578125" customWidth="1"/>
    <col min="520" max="520" width="25.85546875" bestFit="1" customWidth="1"/>
    <col min="521" max="524" width="22.42578125" customWidth="1"/>
    <col min="525" max="525" width="24.140625" bestFit="1" customWidth="1"/>
    <col min="526" max="526" width="22.42578125" customWidth="1"/>
    <col min="527" max="527" width="24.140625" bestFit="1" customWidth="1"/>
    <col min="528" max="528" width="31.42578125" customWidth="1"/>
    <col min="529" max="529" width="26.140625" bestFit="1" customWidth="1"/>
    <col min="530" max="530" width="13.85546875" customWidth="1"/>
    <col min="531" max="533" width="12.5703125" customWidth="1"/>
    <col min="769" max="769" width="19" customWidth="1"/>
    <col min="770" max="770" width="61.85546875" customWidth="1"/>
    <col min="771" max="771" width="42.7109375" customWidth="1"/>
    <col min="772" max="775" width="22.42578125" customWidth="1"/>
    <col min="776" max="776" width="25.85546875" bestFit="1" customWidth="1"/>
    <col min="777" max="780" width="22.42578125" customWidth="1"/>
    <col min="781" max="781" width="24.140625" bestFit="1" customWidth="1"/>
    <col min="782" max="782" width="22.42578125" customWidth="1"/>
    <col min="783" max="783" width="24.140625" bestFit="1" customWidth="1"/>
    <col min="784" max="784" width="31.42578125" customWidth="1"/>
    <col min="785" max="785" width="26.140625" bestFit="1" customWidth="1"/>
    <col min="786" max="786" width="13.85546875" customWidth="1"/>
    <col min="787" max="789" width="12.5703125" customWidth="1"/>
    <col min="1025" max="1025" width="19" customWidth="1"/>
    <col min="1026" max="1026" width="61.85546875" customWidth="1"/>
    <col min="1027" max="1027" width="42.7109375" customWidth="1"/>
    <col min="1028" max="1031" width="22.42578125" customWidth="1"/>
    <col min="1032" max="1032" width="25.85546875" bestFit="1" customWidth="1"/>
    <col min="1033" max="1036" width="22.42578125" customWidth="1"/>
    <col min="1037" max="1037" width="24.140625" bestFit="1" customWidth="1"/>
    <col min="1038" max="1038" width="22.42578125" customWidth="1"/>
    <col min="1039" max="1039" width="24.140625" bestFit="1" customWidth="1"/>
    <col min="1040" max="1040" width="31.42578125" customWidth="1"/>
    <col min="1041" max="1041" width="26.140625" bestFit="1" customWidth="1"/>
    <col min="1042" max="1042" width="13.85546875" customWidth="1"/>
    <col min="1043" max="1045" width="12.5703125" customWidth="1"/>
    <col min="1281" max="1281" width="19" customWidth="1"/>
    <col min="1282" max="1282" width="61.85546875" customWidth="1"/>
    <col min="1283" max="1283" width="42.7109375" customWidth="1"/>
    <col min="1284" max="1287" width="22.42578125" customWidth="1"/>
    <col min="1288" max="1288" width="25.85546875" bestFit="1" customWidth="1"/>
    <col min="1289" max="1292" width="22.42578125" customWidth="1"/>
    <col min="1293" max="1293" width="24.140625" bestFit="1" customWidth="1"/>
    <col min="1294" max="1294" width="22.42578125" customWidth="1"/>
    <col min="1295" max="1295" width="24.140625" bestFit="1" customWidth="1"/>
    <col min="1296" max="1296" width="31.42578125" customWidth="1"/>
    <col min="1297" max="1297" width="26.140625" bestFit="1" customWidth="1"/>
    <col min="1298" max="1298" width="13.85546875" customWidth="1"/>
    <col min="1299" max="1301" width="12.5703125" customWidth="1"/>
    <col min="1537" max="1537" width="19" customWidth="1"/>
    <col min="1538" max="1538" width="61.85546875" customWidth="1"/>
    <col min="1539" max="1539" width="42.7109375" customWidth="1"/>
    <col min="1540" max="1543" width="22.42578125" customWidth="1"/>
    <col min="1544" max="1544" width="25.85546875" bestFit="1" customWidth="1"/>
    <col min="1545" max="1548" width="22.42578125" customWidth="1"/>
    <col min="1549" max="1549" width="24.140625" bestFit="1" customWidth="1"/>
    <col min="1550" max="1550" width="22.42578125" customWidth="1"/>
    <col min="1551" max="1551" width="24.140625" bestFit="1" customWidth="1"/>
    <col min="1552" max="1552" width="31.42578125" customWidth="1"/>
    <col min="1553" max="1553" width="26.140625" bestFit="1" customWidth="1"/>
    <col min="1554" max="1554" width="13.85546875" customWidth="1"/>
    <col min="1555" max="1557" width="12.5703125" customWidth="1"/>
    <col min="1793" max="1793" width="19" customWidth="1"/>
    <col min="1794" max="1794" width="61.85546875" customWidth="1"/>
    <col min="1795" max="1795" width="42.7109375" customWidth="1"/>
    <col min="1796" max="1799" width="22.42578125" customWidth="1"/>
    <col min="1800" max="1800" width="25.85546875" bestFit="1" customWidth="1"/>
    <col min="1801" max="1804" width="22.42578125" customWidth="1"/>
    <col min="1805" max="1805" width="24.140625" bestFit="1" customWidth="1"/>
    <col min="1806" max="1806" width="22.42578125" customWidth="1"/>
    <col min="1807" max="1807" width="24.140625" bestFit="1" customWidth="1"/>
    <col min="1808" max="1808" width="31.42578125" customWidth="1"/>
    <col min="1809" max="1809" width="26.140625" bestFit="1" customWidth="1"/>
    <col min="1810" max="1810" width="13.85546875" customWidth="1"/>
    <col min="1811" max="1813" width="12.5703125" customWidth="1"/>
    <col min="2049" max="2049" width="19" customWidth="1"/>
    <col min="2050" max="2050" width="61.85546875" customWidth="1"/>
    <col min="2051" max="2051" width="42.7109375" customWidth="1"/>
    <col min="2052" max="2055" width="22.42578125" customWidth="1"/>
    <col min="2056" max="2056" width="25.85546875" bestFit="1" customWidth="1"/>
    <col min="2057" max="2060" width="22.42578125" customWidth="1"/>
    <col min="2061" max="2061" width="24.140625" bestFit="1" customWidth="1"/>
    <col min="2062" max="2062" width="22.42578125" customWidth="1"/>
    <col min="2063" max="2063" width="24.140625" bestFit="1" customWidth="1"/>
    <col min="2064" max="2064" width="31.42578125" customWidth="1"/>
    <col min="2065" max="2065" width="26.140625" bestFit="1" customWidth="1"/>
    <col min="2066" max="2066" width="13.85546875" customWidth="1"/>
    <col min="2067" max="2069" width="12.5703125" customWidth="1"/>
    <col min="2305" max="2305" width="19" customWidth="1"/>
    <col min="2306" max="2306" width="61.85546875" customWidth="1"/>
    <col min="2307" max="2307" width="42.7109375" customWidth="1"/>
    <col min="2308" max="2311" width="22.42578125" customWidth="1"/>
    <col min="2312" max="2312" width="25.85546875" bestFit="1" customWidth="1"/>
    <col min="2313" max="2316" width="22.42578125" customWidth="1"/>
    <col min="2317" max="2317" width="24.140625" bestFit="1" customWidth="1"/>
    <col min="2318" max="2318" width="22.42578125" customWidth="1"/>
    <col min="2319" max="2319" width="24.140625" bestFit="1" customWidth="1"/>
    <col min="2320" max="2320" width="31.42578125" customWidth="1"/>
    <col min="2321" max="2321" width="26.140625" bestFit="1" customWidth="1"/>
    <col min="2322" max="2322" width="13.85546875" customWidth="1"/>
    <col min="2323" max="2325" width="12.5703125" customWidth="1"/>
    <col min="2561" max="2561" width="19" customWidth="1"/>
    <col min="2562" max="2562" width="61.85546875" customWidth="1"/>
    <col min="2563" max="2563" width="42.7109375" customWidth="1"/>
    <col min="2564" max="2567" width="22.42578125" customWidth="1"/>
    <col min="2568" max="2568" width="25.85546875" bestFit="1" customWidth="1"/>
    <col min="2569" max="2572" width="22.42578125" customWidth="1"/>
    <col min="2573" max="2573" width="24.140625" bestFit="1" customWidth="1"/>
    <col min="2574" max="2574" width="22.42578125" customWidth="1"/>
    <col min="2575" max="2575" width="24.140625" bestFit="1" customWidth="1"/>
    <col min="2576" max="2576" width="31.42578125" customWidth="1"/>
    <col min="2577" max="2577" width="26.140625" bestFit="1" customWidth="1"/>
    <col min="2578" max="2578" width="13.85546875" customWidth="1"/>
    <col min="2579" max="2581" width="12.5703125" customWidth="1"/>
    <col min="2817" max="2817" width="19" customWidth="1"/>
    <col min="2818" max="2818" width="61.85546875" customWidth="1"/>
    <col min="2819" max="2819" width="42.7109375" customWidth="1"/>
    <col min="2820" max="2823" width="22.42578125" customWidth="1"/>
    <col min="2824" max="2824" width="25.85546875" bestFit="1" customWidth="1"/>
    <col min="2825" max="2828" width="22.42578125" customWidth="1"/>
    <col min="2829" max="2829" width="24.140625" bestFit="1" customWidth="1"/>
    <col min="2830" max="2830" width="22.42578125" customWidth="1"/>
    <col min="2831" max="2831" width="24.140625" bestFit="1" customWidth="1"/>
    <col min="2832" max="2832" width="31.42578125" customWidth="1"/>
    <col min="2833" max="2833" width="26.140625" bestFit="1" customWidth="1"/>
    <col min="2834" max="2834" width="13.85546875" customWidth="1"/>
    <col min="2835" max="2837" width="12.5703125" customWidth="1"/>
    <col min="3073" max="3073" width="19" customWidth="1"/>
    <col min="3074" max="3074" width="61.85546875" customWidth="1"/>
    <col min="3075" max="3075" width="42.7109375" customWidth="1"/>
    <col min="3076" max="3079" width="22.42578125" customWidth="1"/>
    <col min="3080" max="3080" width="25.85546875" bestFit="1" customWidth="1"/>
    <col min="3081" max="3084" width="22.42578125" customWidth="1"/>
    <col min="3085" max="3085" width="24.140625" bestFit="1" customWidth="1"/>
    <col min="3086" max="3086" width="22.42578125" customWidth="1"/>
    <col min="3087" max="3087" width="24.140625" bestFit="1" customWidth="1"/>
    <col min="3088" max="3088" width="31.42578125" customWidth="1"/>
    <col min="3089" max="3089" width="26.140625" bestFit="1" customWidth="1"/>
    <col min="3090" max="3090" width="13.85546875" customWidth="1"/>
    <col min="3091" max="3093" width="12.5703125" customWidth="1"/>
    <col min="3329" max="3329" width="19" customWidth="1"/>
    <col min="3330" max="3330" width="61.85546875" customWidth="1"/>
    <col min="3331" max="3331" width="42.7109375" customWidth="1"/>
    <col min="3332" max="3335" width="22.42578125" customWidth="1"/>
    <col min="3336" max="3336" width="25.85546875" bestFit="1" customWidth="1"/>
    <col min="3337" max="3340" width="22.42578125" customWidth="1"/>
    <col min="3341" max="3341" width="24.140625" bestFit="1" customWidth="1"/>
    <col min="3342" max="3342" width="22.42578125" customWidth="1"/>
    <col min="3343" max="3343" width="24.140625" bestFit="1" customWidth="1"/>
    <col min="3344" max="3344" width="31.42578125" customWidth="1"/>
    <col min="3345" max="3345" width="26.140625" bestFit="1" customWidth="1"/>
    <col min="3346" max="3346" width="13.85546875" customWidth="1"/>
    <col min="3347" max="3349" width="12.5703125" customWidth="1"/>
    <col min="3585" max="3585" width="19" customWidth="1"/>
    <col min="3586" max="3586" width="61.85546875" customWidth="1"/>
    <col min="3587" max="3587" width="42.7109375" customWidth="1"/>
    <col min="3588" max="3591" width="22.42578125" customWidth="1"/>
    <col min="3592" max="3592" width="25.85546875" bestFit="1" customWidth="1"/>
    <col min="3593" max="3596" width="22.42578125" customWidth="1"/>
    <col min="3597" max="3597" width="24.140625" bestFit="1" customWidth="1"/>
    <col min="3598" max="3598" width="22.42578125" customWidth="1"/>
    <col min="3599" max="3599" width="24.140625" bestFit="1" customWidth="1"/>
    <col min="3600" max="3600" width="31.42578125" customWidth="1"/>
    <col min="3601" max="3601" width="26.140625" bestFit="1" customWidth="1"/>
    <col min="3602" max="3602" width="13.85546875" customWidth="1"/>
    <col min="3603" max="3605" width="12.5703125" customWidth="1"/>
    <col min="3841" max="3841" width="19" customWidth="1"/>
    <col min="3842" max="3842" width="61.85546875" customWidth="1"/>
    <col min="3843" max="3843" width="42.7109375" customWidth="1"/>
    <col min="3844" max="3847" width="22.42578125" customWidth="1"/>
    <col min="3848" max="3848" width="25.85546875" bestFit="1" customWidth="1"/>
    <col min="3849" max="3852" width="22.42578125" customWidth="1"/>
    <col min="3853" max="3853" width="24.140625" bestFit="1" customWidth="1"/>
    <col min="3854" max="3854" width="22.42578125" customWidth="1"/>
    <col min="3855" max="3855" width="24.140625" bestFit="1" customWidth="1"/>
    <col min="3856" max="3856" width="31.42578125" customWidth="1"/>
    <col min="3857" max="3857" width="26.140625" bestFit="1" customWidth="1"/>
    <col min="3858" max="3858" width="13.85546875" customWidth="1"/>
    <col min="3859" max="3861" width="12.5703125" customWidth="1"/>
    <col min="4097" max="4097" width="19" customWidth="1"/>
    <col min="4098" max="4098" width="61.85546875" customWidth="1"/>
    <col min="4099" max="4099" width="42.7109375" customWidth="1"/>
    <col min="4100" max="4103" width="22.42578125" customWidth="1"/>
    <col min="4104" max="4104" width="25.85546875" bestFit="1" customWidth="1"/>
    <col min="4105" max="4108" width="22.42578125" customWidth="1"/>
    <col min="4109" max="4109" width="24.140625" bestFit="1" customWidth="1"/>
    <col min="4110" max="4110" width="22.42578125" customWidth="1"/>
    <col min="4111" max="4111" width="24.140625" bestFit="1" customWidth="1"/>
    <col min="4112" max="4112" width="31.42578125" customWidth="1"/>
    <col min="4113" max="4113" width="26.140625" bestFit="1" customWidth="1"/>
    <col min="4114" max="4114" width="13.85546875" customWidth="1"/>
    <col min="4115" max="4117" width="12.5703125" customWidth="1"/>
    <col min="4353" max="4353" width="19" customWidth="1"/>
    <col min="4354" max="4354" width="61.85546875" customWidth="1"/>
    <col min="4355" max="4355" width="42.7109375" customWidth="1"/>
    <col min="4356" max="4359" width="22.42578125" customWidth="1"/>
    <col min="4360" max="4360" width="25.85546875" bestFit="1" customWidth="1"/>
    <col min="4361" max="4364" width="22.42578125" customWidth="1"/>
    <col min="4365" max="4365" width="24.140625" bestFit="1" customWidth="1"/>
    <col min="4366" max="4366" width="22.42578125" customWidth="1"/>
    <col min="4367" max="4367" width="24.140625" bestFit="1" customWidth="1"/>
    <col min="4368" max="4368" width="31.42578125" customWidth="1"/>
    <col min="4369" max="4369" width="26.140625" bestFit="1" customWidth="1"/>
    <col min="4370" max="4370" width="13.85546875" customWidth="1"/>
    <col min="4371" max="4373" width="12.5703125" customWidth="1"/>
    <col min="4609" max="4609" width="19" customWidth="1"/>
    <col min="4610" max="4610" width="61.85546875" customWidth="1"/>
    <col min="4611" max="4611" width="42.7109375" customWidth="1"/>
    <col min="4612" max="4615" width="22.42578125" customWidth="1"/>
    <col min="4616" max="4616" width="25.85546875" bestFit="1" customWidth="1"/>
    <col min="4617" max="4620" width="22.42578125" customWidth="1"/>
    <col min="4621" max="4621" width="24.140625" bestFit="1" customWidth="1"/>
    <col min="4622" max="4622" width="22.42578125" customWidth="1"/>
    <col min="4623" max="4623" width="24.140625" bestFit="1" customWidth="1"/>
    <col min="4624" max="4624" width="31.42578125" customWidth="1"/>
    <col min="4625" max="4625" width="26.140625" bestFit="1" customWidth="1"/>
    <col min="4626" max="4626" width="13.85546875" customWidth="1"/>
    <col min="4627" max="4629" width="12.5703125" customWidth="1"/>
    <col min="4865" max="4865" width="19" customWidth="1"/>
    <col min="4866" max="4866" width="61.85546875" customWidth="1"/>
    <col min="4867" max="4867" width="42.7109375" customWidth="1"/>
    <col min="4868" max="4871" width="22.42578125" customWidth="1"/>
    <col min="4872" max="4872" width="25.85546875" bestFit="1" customWidth="1"/>
    <col min="4873" max="4876" width="22.42578125" customWidth="1"/>
    <col min="4877" max="4877" width="24.140625" bestFit="1" customWidth="1"/>
    <col min="4878" max="4878" width="22.42578125" customWidth="1"/>
    <col min="4879" max="4879" width="24.140625" bestFit="1" customWidth="1"/>
    <col min="4880" max="4880" width="31.42578125" customWidth="1"/>
    <col min="4881" max="4881" width="26.140625" bestFit="1" customWidth="1"/>
    <col min="4882" max="4882" width="13.85546875" customWidth="1"/>
    <col min="4883" max="4885" width="12.5703125" customWidth="1"/>
    <col min="5121" max="5121" width="19" customWidth="1"/>
    <col min="5122" max="5122" width="61.85546875" customWidth="1"/>
    <col min="5123" max="5123" width="42.7109375" customWidth="1"/>
    <col min="5124" max="5127" width="22.42578125" customWidth="1"/>
    <col min="5128" max="5128" width="25.85546875" bestFit="1" customWidth="1"/>
    <col min="5129" max="5132" width="22.42578125" customWidth="1"/>
    <col min="5133" max="5133" width="24.140625" bestFit="1" customWidth="1"/>
    <col min="5134" max="5134" width="22.42578125" customWidth="1"/>
    <col min="5135" max="5135" width="24.140625" bestFit="1" customWidth="1"/>
    <col min="5136" max="5136" width="31.42578125" customWidth="1"/>
    <col min="5137" max="5137" width="26.140625" bestFit="1" customWidth="1"/>
    <col min="5138" max="5138" width="13.85546875" customWidth="1"/>
    <col min="5139" max="5141" width="12.5703125" customWidth="1"/>
    <col min="5377" max="5377" width="19" customWidth="1"/>
    <col min="5378" max="5378" width="61.85546875" customWidth="1"/>
    <col min="5379" max="5379" width="42.7109375" customWidth="1"/>
    <col min="5380" max="5383" width="22.42578125" customWidth="1"/>
    <col min="5384" max="5384" width="25.85546875" bestFit="1" customWidth="1"/>
    <col min="5385" max="5388" width="22.42578125" customWidth="1"/>
    <col min="5389" max="5389" width="24.140625" bestFit="1" customWidth="1"/>
    <col min="5390" max="5390" width="22.42578125" customWidth="1"/>
    <col min="5391" max="5391" width="24.140625" bestFit="1" customWidth="1"/>
    <col min="5392" max="5392" width="31.42578125" customWidth="1"/>
    <col min="5393" max="5393" width="26.140625" bestFit="1" customWidth="1"/>
    <col min="5394" max="5394" width="13.85546875" customWidth="1"/>
    <col min="5395" max="5397" width="12.5703125" customWidth="1"/>
    <col min="5633" max="5633" width="19" customWidth="1"/>
    <col min="5634" max="5634" width="61.85546875" customWidth="1"/>
    <col min="5635" max="5635" width="42.7109375" customWidth="1"/>
    <col min="5636" max="5639" width="22.42578125" customWidth="1"/>
    <col min="5640" max="5640" width="25.85546875" bestFit="1" customWidth="1"/>
    <col min="5641" max="5644" width="22.42578125" customWidth="1"/>
    <col min="5645" max="5645" width="24.140625" bestFit="1" customWidth="1"/>
    <col min="5646" max="5646" width="22.42578125" customWidth="1"/>
    <col min="5647" max="5647" width="24.140625" bestFit="1" customWidth="1"/>
    <col min="5648" max="5648" width="31.42578125" customWidth="1"/>
    <col min="5649" max="5649" width="26.140625" bestFit="1" customWidth="1"/>
    <col min="5650" max="5650" width="13.85546875" customWidth="1"/>
    <col min="5651" max="5653" width="12.5703125" customWidth="1"/>
    <col min="5889" max="5889" width="19" customWidth="1"/>
    <col min="5890" max="5890" width="61.85546875" customWidth="1"/>
    <col min="5891" max="5891" width="42.7109375" customWidth="1"/>
    <col min="5892" max="5895" width="22.42578125" customWidth="1"/>
    <col min="5896" max="5896" width="25.85546875" bestFit="1" customWidth="1"/>
    <col min="5897" max="5900" width="22.42578125" customWidth="1"/>
    <col min="5901" max="5901" width="24.140625" bestFit="1" customWidth="1"/>
    <col min="5902" max="5902" width="22.42578125" customWidth="1"/>
    <col min="5903" max="5903" width="24.140625" bestFit="1" customWidth="1"/>
    <col min="5904" max="5904" width="31.42578125" customWidth="1"/>
    <col min="5905" max="5905" width="26.140625" bestFit="1" customWidth="1"/>
    <col min="5906" max="5906" width="13.85546875" customWidth="1"/>
    <col min="5907" max="5909" width="12.5703125" customWidth="1"/>
    <col min="6145" max="6145" width="19" customWidth="1"/>
    <col min="6146" max="6146" width="61.85546875" customWidth="1"/>
    <col min="6147" max="6147" width="42.7109375" customWidth="1"/>
    <col min="6148" max="6151" width="22.42578125" customWidth="1"/>
    <col min="6152" max="6152" width="25.85546875" bestFit="1" customWidth="1"/>
    <col min="6153" max="6156" width="22.42578125" customWidth="1"/>
    <col min="6157" max="6157" width="24.140625" bestFit="1" customWidth="1"/>
    <col min="6158" max="6158" width="22.42578125" customWidth="1"/>
    <col min="6159" max="6159" width="24.140625" bestFit="1" customWidth="1"/>
    <col min="6160" max="6160" width="31.42578125" customWidth="1"/>
    <col min="6161" max="6161" width="26.140625" bestFit="1" customWidth="1"/>
    <col min="6162" max="6162" width="13.85546875" customWidth="1"/>
    <col min="6163" max="6165" width="12.5703125" customWidth="1"/>
    <col min="6401" max="6401" width="19" customWidth="1"/>
    <col min="6402" max="6402" width="61.85546875" customWidth="1"/>
    <col min="6403" max="6403" width="42.7109375" customWidth="1"/>
    <col min="6404" max="6407" width="22.42578125" customWidth="1"/>
    <col min="6408" max="6408" width="25.85546875" bestFit="1" customWidth="1"/>
    <col min="6409" max="6412" width="22.42578125" customWidth="1"/>
    <col min="6413" max="6413" width="24.140625" bestFit="1" customWidth="1"/>
    <col min="6414" max="6414" width="22.42578125" customWidth="1"/>
    <col min="6415" max="6415" width="24.140625" bestFit="1" customWidth="1"/>
    <col min="6416" max="6416" width="31.42578125" customWidth="1"/>
    <col min="6417" max="6417" width="26.140625" bestFit="1" customWidth="1"/>
    <col min="6418" max="6418" width="13.85546875" customWidth="1"/>
    <col min="6419" max="6421" width="12.5703125" customWidth="1"/>
    <col min="6657" max="6657" width="19" customWidth="1"/>
    <col min="6658" max="6658" width="61.85546875" customWidth="1"/>
    <col min="6659" max="6659" width="42.7109375" customWidth="1"/>
    <col min="6660" max="6663" width="22.42578125" customWidth="1"/>
    <col min="6664" max="6664" width="25.85546875" bestFit="1" customWidth="1"/>
    <col min="6665" max="6668" width="22.42578125" customWidth="1"/>
    <col min="6669" max="6669" width="24.140625" bestFit="1" customWidth="1"/>
    <col min="6670" max="6670" width="22.42578125" customWidth="1"/>
    <col min="6671" max="6671" width="24.140625" bestFit="1" customWidth="1"/>
    <col min="6672" max="6672" width="31.42578125" customWidth="1"/>
    <col min="6673" max="6673" width="26.140625" bestFit="1" customWidth="1"/>
    <col min="6674" max="6674" width="13.85546875" customWidth="1"/>
    <col min="6675" max="6677" width="12.5703125" customWidth="1"/>
    <col min="6913" max="6913" width="19" customWidth="1"/>
    <col min="6914" max="6914" width="61.85546875" customWidth="1"/>
    <col min="6915" max="6915" width="42.7109375" customWidth="1"/>
    <col min="6916" max="6919" width="22.42578125" customWidth="1"/>
    <col min="6920" max="6920" width="25.85546875" bestFit="1" customWidth="1"/>
    <col min="6921" max="6924" width="22.42578125" customWidth="1"/>
    <col min="6925" max="6925" width="24.140625" bestFit="1" customWidth="1"/>
    <col min="6926" max="6926" width="22.42578125" customWidth="1"/>
    <col min="6927" max="6927" width="24.140625" bestFit="1" customWidth="1"/>
    <col min="6928" max="6928" width="31.42578125" customWidth="1"/>
    <col min="6929" max="6929" width="26.140625" bestFit="1" customWidth="1"/>
    <col min="6930" max="6930" width="13.85546875" customWidth="1"/>
    <col min="6931" max="6933" width="12.5703125" customWidth="1"/>
    <col min="7169" max="7169" width="19" customWidth="1"/>
    <col min="7170" max="7170" width="61.85546875" customWidth="1"/>
    <col min="7171" max="7171" width="42.7109375" customWidth="1"/>
    <col min="7172" max="7175" width="22.42578125" customWidth="1"/>
    <col min="7176" max="7176" width="25.85546875" bestFit="1" customWidth="1"/>
    <col min="7177" max="7180" width="22.42578125" customWidth="1"/>
    <col min="7181" max="7181" width="24.140625" bestFit="1" customWidth="1"/>
    <col min="7182" max="7182" width="22.42578125" customWidth="1"/>
    <col min="7183" max="7183" width="24.140625" bestFit="1" customWidth="1"/>
    <col min="7184" max="7184" width="31.42578125" customWidth="1"/>
    <col min="7185" max="7185" width="26.140625" bestFit="1" customWidth="1"/>
    <col min="7186" max="7186" width="13.85546875" customWidth="1"/>
    <col min="7187" max="7189" width="12.5703125" customWidth="1"/>
    <col min="7425" max="7425" width="19" customWidth="1"/>
    <col min="7426" max="7426" width="61.85546875" customWidth="1"/>
    <col min="7427" max="7427" width="42.7109375" customWidth="1"/>
    <col min="7428" max="7431" width="22.42578125" customWidth="1"/>
    <col min="7432" max="7432" width="25.85546875" bestFit="1" customWidth="1"/>
    <col min="7433" max="7436" width="22.42578125" customWidth="1"/>
    <col min="7437" max="7437" width="24.140625" bestFit="1" customWidth="1"/>
    <col min="7438" max="7438" width="22.42578125" customWidth="1"/>
    <col min="7439" max="7439" width="24.140625" bestFit="1" customWidth="1"/>
    <col min="7440" max="7440" width="31.42578125" customWidth="1"/>
    <col min="7441" max="7441" width="26.140625" bestFit="1" customWidth="1"/>
    <col min="7442" max="7442" width="13.85546875" customWidth="1"/>
    <col min="7443" max="7445" width="12.5703125" customWidth="1"/>
    <col min="7681" max="7681" width="19" customWidth="1"/>
    <col min="7682" max="7682" width="61.85546875" customWidth="1"/>
    <col min="7683" max="7683" width="42.7109375" customWidth="1"/>
    <col min="7684" max="7687" width="22.42578125" customWidth="1"/>
    <col min="7688" max="7688" width="25.85546875" bestFit="1" customWidth="1"/>
    <col min="7689" max="7692" width="22.42578125" customWidth="1"/>
    <col min="7693" max="7693" width="24.140625" bestFit="1" customWidth="1"/>
    <col min="7694" max="7694" width="22.42578125" customWidth="1"/>
    <col min="7695" max="7695" width="24.140625" bestFit="1" customWidth="1"/>
    <col min="7696" max="7696" width="31.42578125" customWidth="1"/>
    <col min="7697" max="7697" width="26.140625" bestFit="1" customWidth="1"/>
    <col min="7698" max="7698" width="13.85546875" customWidth="1"/>
    <col min="7699" max="7701" width="12.5703125" customWidth="1"/>
    <col min="7937" max="7937" width="19" customWidth="1"/>
    <col min="7938" max="7938" width="61.85546875" customWidth="1"/>
    <col min="7939" max="7939" width="42.7109375" customWidth="1"/>
    <col min="7940" max="7943" width="22.42578125" customWidth="1"/>
    <col min="7944" max="7944" width="25.85546875" bestFit="1" customWidth="1"/>
    <col min="7945" max="7948" width="22.42578125" customWidth="1"/>
    <col min="7949" max="7949" width="24.140625" bestFit="1" customWidth="1"/>
    <col min="7950" max="7950" width="22.42578125" customWidth="1"/>
    <col min="7951" max="7951" width="24.140625" bestFit="1" customWidth="1"/>
    <col min="7952" max="7952" width="31.42578125" customWidth="1"/>
    <col min="7953" max="7953" width="26.140625" bestFit="1" customWidth="1"/>
    <col min="7954" max="7954" width="13.85546875" customWidth="1"/>
    <col min="7955" max="7957" width="12.5703125" customWidth="1"/>
    <col min="8193" max="8193" width="19" customWidth="1"/>
    <col min="8194" max="8194" width="61.85546875" customWidth="1"/>
    <col min="8195" max="8195" width="42.7109375" customWidth="1"/>
    <col min="8196" max="8199" width="22.42578125" customWidth="1"/>
    <col min="8200" max="8200" width="25.85546875" bestFit="1" customWidth="1"/>
    <col min="8201" max="8204" width="22.42578125" customWidth="1"/>
    <col min="8205" max="8205" width="24.140625" bestFit="1" customWidth="1"/>
    <col min="8206" max="8206" width="22.42578125" customWidth="1"/>
    <col min="8207" max="8207" width="24.140625" bestFit="1" customWidth="1"/>
    <col min="8208" max="8208" width="31.42578125" customWidth="1"/>
    <col min="8209" max="8209" width="26.140625" bestFit="1" customWidth="1"/>
    <col min="8210" max="8210" width="13.85546875" customWidth="1"/>
    <col min="8211" max="8213" width="12.5703125" customWidth="1"/>
    <col min="8449" max="8449" width="19" customWidth="1"/>
    <col min="8450" max="8450" width="61.85546875" customWidth="1"/>
    <col min="8451" max="8451" width="42.7109375" customWidth="1"/>
    <col min="8452" max="8455" width="22.42578125" customWidth="1"/>
    <col min="8456" max="8456" width="25.85546875" bestFit="1" customWidth="1"/>
    <col min="8457" max="8460" width="22.42578125" customWidth="1"/>
    <col min="8461" max="8461" width="24.140625" bestFit="1" customWidth="1"/>
    <col min="8462" max="8462" width="22.42578125" customWidth="1"/>
    <col min="8463" max="8463" width="24.140625" bestFit="1" customWidth="1"/>
    <col min="8464" max="8464" width="31.42578125" customWidth="1"/>
    <col min="8465" max="8465" width="26.140625" bestFit="1" customWidth="1"/>
    <col min="8466" max="8466" width="13.85546875" customWidth="1"/>
    <col min="8467" max="8469" width="12.5703125" customWidth="1"/>
    <col min="8705" max="8705" width="19" customWidth="1"/>
    <col min="8706" max="8706" width="61.85546875" customWidth="1"/>
    <col min="8707" max="8707" width="42.7109375" customWidth="1"/>
    <col min="8708" max="8711" width="22.42578125" customWidth="1"/>
    <col min="8712" max="8712" width="25.85546875" bestFit="1" customWidth="1"/>
    <col min="8713" max="8716" width="22.42578125" customWidth="1"/>
    <col min="8717" max="8717" width="24.140625" bestFit="1" customWidth="1"/>
    <col min="8718" max="8718" width="22.42578125" customWidth="1"/>
    <col min="8719" max="8719" width="24.140625" bestFit="1" customWidth="1"/>
    <col min="8720" max="8720" width="31.42578125" customWidth="1"/>
    <col min="8721" max="8721" width="26.140625" bestFit="1" customWidth="1"/>
    <col min="8722" max="8722" width="13.85546875" customWidth="1"/>
    <col min="8723" max="8725" width="12.5703125" customWidth="1"/>
    <col min="8961" max="8961" width="19" customWidth="1"/>
    <col min="8962" max="8962" width="61.85546875" customWidth="1"/>
    <col min="8963" max="8963" width="42.7109375" customWidth="1"/>
    <col min="8964" max="8967" width="22.42578125" customWidth="1"/>
    <col min="8968" max="8968" width="25.85546875" bestFit="1" customWidth="1"/>
    <col min="8969" max="8972" width="22.42578125" customWidth="1"/>
    <col min="8973" max="8973" width="24.140625" bestFit="1" customWidth="1"/>
    <col min="8974" max="8974" width="22.42578125" customWidth="1"/>
    <col min="8975" max="8975" width="24.140625" bestFit="1" customWidth="1"/>
    <col min="8976" max="8976" width="31.42578125" customWidth="1"/>
    <col min="8977" max="8977" width="26.140625" bestFit="1" customWidth="1"/>
    <col min="8978" max="8978" width="13.85546875" customWidth="1"/>
    <col min="8979" max="8981" width="12.5703125" customWidth="1"/>
    <col min="9217" max="9217" width="19" customWidth="1"/>
    <col min="9218" max="9218" width="61.85546875" customWidth="1"/>
    <col min="9219" max="9219" width="42.7109375" customWidth="1"/>
    <col min="9220" max="9223" width="22.42578125" customWidth="1"/>
    <col min="9224" max="9224" width="25.85546875" bestFit="1" customWidth="1"/>
    <col min="9225" max="9228" width="22.42578125" customWidth="1"/>
    <col min="9229" max="9229" width="24.140625" bestFit="1" customWidth="1"/>
    <col min="9230" max="9230" width="22.42578125" customWidth="1"/>
    <col min="9231" max="9231" width="24.140625" bestFit="1" customWidth="1"/>
    <col min="9232" max="9232" width="31.42578125" customWidth="1"/>
    <col min="9233" max="9233" width="26.140625" bestFit="1" customWidth="1"/>
    <col min="9234" max="9234" width="13.85546875" customWidth="1"/>
    <col min="9235" max="9237" width="12.5703125" customWidth="1"/>
    <col min="9473" max="9473" width="19" customWidth="1"/>
    <col min="9474" max="9474" width="61.85546875" customWidth="1"/>
    <col min="9475" max="9475" width="42.7109375" customWidth="1"/>
    <col min="9476" max="9479" width="22.42578125" customWidth="1"/>
    <col min="9480" max="9480" width="25.85546875" bestFit="1" customWidth="1"/>
    <col min="9481" max="9484" width="22.42578125" customWidth="1"/>
    <col min="9485" max="9485" width="24.140625" bestFit="1" customWidth="1"/>
    <col min="9486" max="9486" width="22.42578125" customWidth="1"/>
    <col min="9487" max="9487" width="24.140625" bestFit="1" customWidth="1"/>
    <col min="9488" max="9488" width="31.42578125" customWidth="1"/>
    <col min="9489" max="9489" width="26.140625" bestFit="1" customWidth="1"/>
    <col min="9490" max="9490" width="13.85546875" customWidth="1"/>
    <col min="9491" max="9493" width="12.5703125" customWidth="1"/>
    <col min="9729" max="9729" width="19" customWidth="1"/>
    <col min="9730" max="9730" width="61.85546875" customWidth="1"/>
    <col min="9731" max="9731" width="42.7109375" customWidth="1"/>
    <col min="9732" max="9735" width="22.42578125" customWidth="1"/>
    <col min="9736" max="9736" width="25.85546875" bestFit="1" customWidth="1"/>
    <col min="9737" max="9740" width="22.42578125" customWidth="1"/>
    <col min="9741" max="9741" width="24.140625" bestFit="1" customWidth="1"/>
    <col min="9742" max="9742" width="22.42578125" customWidth="1"/>
    <col min="9743" max="9743" width="24.140625" bestFit="1" customWidth="1"/>
    <col min="9744" max="9744" width="31.42578125" customWidth="1"/>
    <col min="9745" max="9745" width="26.140625" bestFit="1" customWidth="1"/>
    <col min="9746" max="9746" width="13.85546875" customWidth="1"/>
    <col min="9747" max="9749" width="12.5703125" customWidth="1"/>
    <col min="9985" max="9985" width="19" customWidth="1"/>
    <col min="9986" max="9986" width="61.85546875" customWidth="1"/>
    <col min="9987" max="9987" width="42.7109375" customWidth="1"/>
    <col min="9988" max="9991" width="22.42578125" customWidth="1"/>
    <col min="9992" max="9992" width="25.85546875" bestFit="1" customWidth="1"/>
    <col min="9993" max="9996" width="22.42578125" customWidth="1"/>
    <col min="9997" max="9997" width="24.140625" bestFit="1" customWidth="1"/>
    <col min="9998" max="9998" width="22.42578125" customWidth="1"/>
    <col min="9999" max="9999" width="24.140625" bestFit="1" customWidth="1"/>
    <col min="10000" max="10000" width="31.42578125" customWidth="1"/>
    <col min="10001" max="10001" width="26.140625" bestFit="1" customWidth="1"/>
    <col min="10002" max="10002" width="13.85546875" customWidth="1"/>
    <col min="10003" max="10005" width="12.5703125" customWidth="1"/>
    <col min="10241" max="10241" width="19" customWidth="1"/>
    <col min="10242" max="10242" width="61.85546875" customWidth="1"/>
    <col min="10243" max="10243" width="42.7109375" customWidth="1"/>
    <col min="10244" max="10247" width="22.42578125" customWidth="1"/>
    <col min="10248" max="10248" width="25.85546875" bestFit="1" customWidth="1"/>
    <col min="10249" max="10252" width="22.42578125" customWidth="1"/>
    <col min="10253" max="10253" width="24.140625" bestFit="1" customWidth="1"/>
    <col min="10254" max="10254" width="22.42578125" customWidth="1"/>
    <col min="10255" max="10255" width="24.140625" bestFit="1" customWidth="1"/>
    <col min="10256" max="10256" width="31.42578125" customWidth="1"/>
    <col min="10257" max="10257" width="26.140625" bestFit="1" customWidth="1"/>
    <col min="10258" max="10258" width="13.85546875" customWidth="1"/>
    <col min="10259" max="10261" width="12.5703125" customWidth="1"/>
    <col min="10497" max="10497" width="19" customWidth="1"/>
    <col min="10498" max="10498" width="61.85546875" customWidth="1"/>
    <col min="10499" max="10499" width="42.7109375" customWidth="1"/>
    <col min="10500" max="10503" width="22.42578125" customWidth="1"/>
    <col min="10504" max="10504" width="25.85546875" bestFit="1" customWidth="1"/>
    <col min="10505" max="10508" width="22.42578125" customWidth="1"/>
    <col min="10509" max="10509" width="24.140625" bestFit="1" customWidth="1"/>
    <col min="10510" max="10510" width="22.42578125" customWidth="1"/>
    <col min="10511" max="10511" width="24.140625" bestFit="1" customWidth="1"/>
    <col min="10512" max="10512" width="31.42578125" customWidth="1"/>
    <col min="10513" max="10513" width="26.140625" bestFit="1" customWidth="1"/>
    <col min="10514" max="10514" width="13.85546875" customWidth="1"/>
    <col min="10515" max="10517" width="12.5703125" customWidth="1"/>
    <col min="10753" max="10753" width="19" customWidth="1"/>
    <col min="10754" max="10754" width="61.85546875" customWidth="1"/>
    <col min="10755" max="10755" width="42.7109375" customWidth="1"/>
    <col min="10756" max="10759" width="22.42578125" customWidth="1"/>
    <col min="10760" max="10760" width="25.85546875" bestFit="1" customWidth="1"/>
    <col min="10761" max="10764" width="22.42578125" customWidth="1"/>
    <col min="10765" max="10765" width="24.140625" bestFit="1" customWidth="1"/>
    <col min="10766" max="10766" width="22.42578125" customWidth="1"/>
    <col min="10767" max="10767" width="24.140625" bestFit="1" customWidth="1"/>
    <col min="10768" max="10768" width="31.42578125" customWidth="1"/>
    <col min="10769" max="10769" width="26.140625" bestFit="1" customWidth="1"/>
    <col min="10770" max="10770" width="13.85546875" customWidth="1"/>
    <col min="10771" max="10773" width="12.5703125" customWidth="1"/>
    <col min="11009" max="11009" width="19" customWidth="1"/>
    <col min="11010" max="11010" width="61.85546875" customWidth="1"/>
    <col min="11011" max="11011" width="42.7109375" customWidth="1"/>
    <col min="11012" max="11015" width="22.42578125" customWidth="1"/>
    <col min="11016" max="11016" width="25.85546875" bestFit="1" customWidth="1"/>
    <col min="11017" max="11020" width="22.42578125" customWidth="1"/>
    <col min="11021" max="11021" width="24.140625" bestFit="1" customWidth="1"/>
    <col min="11022" max="11022" width="22.42578125" customWidth="1"/>
    <col min="11023" max="11023" width="24.140625" bestFit="1" customWidth="1"/>
    <col min="11024" max="11024" width="31.42578125" customWidth="1"/>
    <col min="11025" max="11025" width="26.140625" bestFit="1" customWidth="1"/>
    <col min="11026" max="11026" width="13.85546875" customWidth="1"/>
    <col min="11027" max="11029" width="12.5703125" customWidth="1"/>
    <col min="11265" max="11265" width="19" customWidth="1"/>
    <col min="11266" max="11266" width="61.85546875" customWidth="1"/>
    <col min="11267" max="11267" width="42.7109375" customWidth="1"/>
    <col min="11268" max="11271" width="22.42578125" customWidth="1"/>
    <col min="11272" max="11272" width="25.85546875" bestFit="1" customWidth="1"/>
    <col min="11273" max="11276" width="22.42578125" customWidth="1"/>
    <col min="11277" max="11277" width="24.140625" bestFit="1" customWidth="1"/>
    <col min="11278" max="11278" width="22.42578125" customWidth="1"/>
    <col min="11279" max="11279" width="24.140625" bestFit="1" customWidth="1"/>
    <col min="11280" max="11280" width="31.42578125" customWidth="1"/>
    <col min="11281" max="11281" width="26.140625" bestFit="1" customWidth="1"/>
    <col min="11282" max="11282" width="13.85546875" customWidth="1"/>
    <col min="11283" max="11285" width="12.5703125" customWidth="1"/>
    <col min="11521" max="11521" width="19" customWidth="1"/>
    <col min="11522" max="11522" width="61.85546875" customWidth="1"/>
    <col min="11523" max="11523" width="42.7109375" customWidth="1"/>
    <col min="11524" max="11527" width="22.42578125" customWidth="1"/>
    <col min="11528" max="11528" width="25.85546875" bestFit="1" customWidth="1"/>
    <col min="11529" max="11532" width="22.42578125" customWidth="1"/>
    <col min="11533" max="11533" width="24.140625" bestFit="1" customWidth="1"/>
    <col min="11534" max="11534" width="22.42578125" customWidth="1"/>
    <col min="11535" max="11535" width="24.140625" bestFit="1" customWidth="1"/>
    <col min="11536" max="11536" width="31.42578125" customWidth="1"/>
    <col min="11537" max="11537" width="26.140625" bestFit="1" customWidth="1"/>
    <col min="11538" max="11538" width="13.85546875" customWidth="1"/>
    <col min="11539" max="11541" width="12.5703125" customWidth="1"/>
    <col min="11777" max="11777" width="19" customWidth="1"/>
    <col min="11778" max="11778" width="61.85546875" customWidth="1"/>
    <col min="11779" max="11779" width="42.7109375" customWidth="1"/>
    <col min="11780" max="11783" width="22.42578125" customWidth="1"/>
    <col min="11784" max="11784" width="25.85546875" bestFit="1" customWidth="1"/>
    <col min="11785" max="11788" width="22.42578125" customWidth="1"/>
    <col min="11789" max="11789" width="24.140625" bestFit="1" customWidth="1"/>
    <col min="11790" max="11790" width="22.42578125" customWidth="1"/>
    <col min="11791" max="11791" width="24.140625" bestFit="1" customWidth="1"/>
    <col min="11792" max="11792" width="31.42578125" customWidth="1"/>
    <col min="11793" max="11793" width="26.140625" bestFit="1" customWidth="1"/>
    <col min="11794" max="11794" width="13.85546875" customWidth="1"/>
    <col min="11795" max="11797" width="12.5703125" customWidth="1"/>
    <col min="12033" max="12033" width="19" customWidth="1"/>
    <col min="12034" max="12034" width="61.85546875" customWidth="1"/>
    <col min="12035" max="12035" width="42.7109375" customWidth="1"/>
    <col min="12036" max="12039" width="22.42578125" customWidth="1"/>
    <col min="12040" max="12040" width="25.85546875" bestFit="1" customWidth="1"/>
    <col min="12041" max="12044" width="22.42578125" customWidth="1"/>
    <col min="12045" max="12045" width="24.140625" bestFit="1" customWidth="1"/>
    <col min="12046" max="12046" width="22.42578125" customWidth="1"/>
    <col min="12047" max="12047" width="24.140625" bestFit="1" customWidth="1"/>
    <col min="12048" max="12048" width="31.42578125" customWidth="1"/>
    <col min="12049" max="12049" width="26.140625" bestFit="1" customWidth="1"/>
    <col min="12050" max="12050" width="13.85546875" customWidth="1"/>
    <col min="12051" max="12053" width="12.5703125" customWidth="1"/>
    <col min="12289" max="12289" width="19" customWidth="1"/>
    <col min="12290" max="12290" width="61.85546875" customWidth="1"/>
    <col min="12291" max="12291" width="42.7109375" customWidth="1"/>
    <col min="12292" max="12295" width="22.42578125" customWidth="1"/>
    <col min="12296" max="12296" width="25.85546875" bestFit="1" customWidth="1"/>
    <col min="12297" max="12300" width="22.42578125" customWidth="1"/>
    <col min="12301" max="12301" width="24.140625" bestFit="1" customWidth="1"/>
    <col min="12302" max="12302" width="22.42578125" customWidth="1"/>
    <col min="12303" max="12303" width="24.140625" bestFit="1" customWidth="1"/>
    <col min="12304" max="12304" width="31.42578125" customWidth="1"/>
    <col min="12305" max="12305" width="26.140625" bestFit="1" customWidth="1"/>
    <col min="12306" max="12306" width="13.85546875" customWidth="1"/>
    <col min="12307" max="12309" width="12.5703125" customWidth="1"/>
    <col min="12545" max="12545" width="19" customWidth="1"/>
    <col min="12546" max="12546" width="61.85546875" customWidth="1"/>
    <col min="12547" max="12547" width="42.7109375" customWidth="1"/>
    <col min="12548" max="12551" width="22.42578125" customWidth="1"/>
    <col min="12552" max="12552" width="25.85546875" bestFit="1" customWidth="1"/>
    <col min="12553" max="12556" width="22.42578125" customWidth="1"/>
    <col min="12557" max="12557" width="24.140625" bestFit="1" customWidth="1"/>
    <col min="12558" max="12558" width="22.42578125" customWidth="1"/>
    <col min="12559" max="12559" width="24.140625" bestFit="1" customWidth="1"/>
    <col min="12560" max="12560" width="31.42578125" customWidth="1"/>
    <col min="12561" max="12561" width="26.140625" bestFit="1" customWidth="1"/>
    <col min="12562" max="12562" width="13.85546875" customWidth="1"/>
    <col min="12563" max="12565" width="12.5703125" customWidth="1"/>
    <col min="12801" max="12801" width="19" customWidth="1"/>
    <col min="12802" max="12802" width="61.85546875" customWidth="1"/>
    <col min="12803" max="12803" width="42.7109375" customWidth="1"/>
    <col min="12804" max="12807" width="22.42578125" customWidth="1"/>
    <col min="12808" max="12808" width="25.85546875" bestFit="1" customWidth="1"/>
    <col min="12809" max="12812" width="22.42578125" customWidth="1"/>
    <col min="12813" max="12813" width="24.140625" bestFit="1" customWidth="1"/>
    <col min="12814" max="12814" width="22.42578125" customWidth="1"/>
    <col min="12815" max="12815" width="24.140625" bestFit="1" customWidth="1"/>
    <col min="12816" max="12816" width="31.42578125" customWidth="1"/>
    <col min="12817" max="12817" width="26.140625" bestFit="1" customWidth="1"/>
    <col min="12818" max="12818" width="13.85546875" customWidth="1"/>
    <col min="12819" max="12821" width="12.5703125" customWidth="1"/>
    <col min="13057" max="13057" width="19" customWidth="1"/>
    <col min="13058" max="13058" width="61.85546875" customWidth="1"/>
    <col min="13059" max="13059" width="42.7109375" customWidth="1"/>
    <col min="13060" max="13063" width="22.42578125" customWidth="1"/>
    <col min="13064" max="13064" width="25.85546875" bestFit="1" customWidth="1"/>
    <col min="13065" max="13068" width="22.42578125" customWidth="1"/>
    <col min="13069" max="13069" width="24.140625" bestFit="1" customWidth="1"/>
    <col min="13070" max="13070" width="22.42578125" customWidth="1"/>
    <col min="13071" max="13071" width="24.140625" bestFit="1" customWidth="1"/>
    <col min="13072" max="13072" width="31.42578125" customWidth="1"/>
    <col min="13073" max="13073" width="26.140625" bestFit="1" customWidth="1"/>
    <col min="13074" max="13074" width="13.85546875" customWidth="1"/>
    <col min="13075" max="13077" width="12.5703125" customWidth="1"/>
    <col min="13313" max="13313" width="19" customWidth="1"/>
    <col min="13314" max="13314" width="61.85546875" customWidth="1"/>
    <col min="13315" max="13315" width="42.7109375" customWidth="1"/>
    <col min="13316" max="13319" width="22.42578125" customWidth="1"/>
    <col min="13320" max="13320" width="25.85546875" bestFit="1" customWidth="1"/>
    <col min="13321" max="13324" width="22.42578125" customWidth="1"/>
    <col min="13325" max="13325" width="24.140625" bestFit="1" customWidth="1"/>
    <col min="13326" max="13326" width="22.42578125" customWidth="1"/>
    <col min="13327" max="13327" width="24.140625" bestFit="1" customWidth="1"/>
    <col min="13328" max="13328" width="31.42578125" customWidth="1"/>
    <col min="13329" max="13329" width="26.140625" bestFit="1" customWidth="1"/>
    <col min="13330" max="13330" width="13.85546875" customWidth="1"/>
    <col min="13331" max="13333" width="12.5703125" customWidth="1"/>
    <col min="13569" max="13569" width="19" customWidth="1"/>
    <col min="13570" max="13570" width="61.85546875" customWidth="1"/>
    <col min="13571" max="13571" width="42.7109375" customWidth="1"/>
    <col min="13572" max="13575" width="22.42578125" customWidth="1"/>
    <col min="13576" max="13576" width="25.85546875" bestFit="1" customWidth="1"/>
    <col min="13577" max="13580" width="22.42578125" customWidth="1"/>
    <col min="13581" max="13581" width="24.140625" bestFit="1" customWidth="1"/>
    <col min="13582" max="13582" width="22.42578125" customWidth="1"/>
    <col min="13583" max="13583" width="24.140625" bestFit="1" customWidth="1"/>
    <col min="13584" max="13584" width="31.42578125" customWidth="1"/>
    <col min="13585" max="13585" width="26.140625" bestFit="1" customWidth="1"/>
    <col min="13586" max="13586" width="13.85546875" customWidth="1"/>
    <col min="13587" max="13589" width="12.5703125" customWidth="1"/>
    <col min="13825" max="13825" width="19" customWidth="1"/>
    <col min="13826" max="13826" width="61.85546875" customWidth="1"/>
    <col min="13827" max="13827" width="42.7109375" customWidth="1"/>
    <col min="13828" max="13831" width="22.42578125" customWidth="1"/>
    <col min="13832" max="13832" width="25.85546875" bestFit="1" customWidth="1"/>
    <col min="13833" max="13836" width="22.42578125" customWidth="1"/>
    <col min="13837" max="13837" width="24.140625" bestFit="1" customWidth="1"/>
    <col min="13838" max="13838" width="22.42578125" customWidth="1"/>
    <col min="13839" max="13839" width="24.140625" bestFit="1" customWidth="1"/>
    <col min="13840" max="13840" width="31.42578125" customWidth="1"/>
    <col min="13841" max="13841" width="26.140625" bestFit="1" customWidth="1"/>
    <col min="13842" max="13842" width="13.85546875" customWidth="1"/>
    <col min="13843" max="13845" width="12.5703125" customWidth="1"/>
    <col min="14081" max="14081" width="19" customWidth="1"/>
    <col min="14082" max="14082" width="61.85546875" customWidth="1"/>
    <col min="14083" max="14083" width="42.7109375" customWidth="1"/>
    <col min="14084" max="14087" width="22.42578125" customWidth="1"/>
    <col min="14088" max="14088" width="25.85546875" bestFit="1" customWidth="1"/>
    <col min="14089" max="14092" width="22.42578125" customWidth="1"/>
    <col min="14093" max="14093" width="24.140625" bestFit="1" customWidth="1"/>
    <col min="14094" max="14094" width="22.42578125" customWidth="1"/>
    <col min="14095" max="14095" width="24.140625" bestFit="1" customWidth="1"/>
    <col min="14096" max="14096" width="31.42578125" customWidth="1"/>
    <col min="14097" max="14097" width="26.140625" bestFit="1" customWidth="1"/>
    <col min="14098" max="14098" width="13.85546875" customWidth="1"/>
    <col min="14099" max="14101" width="12.5703125" customWidth="1"/>
    <col min="14337" max="14337" width="19" customWidth="1"/>
    <col min="14338" max="14338" width="61.85546875" customWidth="1"/>
    <col min="14339" max="14339" width="42.7109375" customWidth="1"/>
    <col min="14340" max="14343" width="22.42578125" customWidth="1"/>
    <col min="14344" max="14344" width="25.85546875" bestFit="1" customWidth="1"/>
    <col min="14345" max="14348" width="22.42578125" customWidth="1"/>
    <col min="14349" max="14349" width="24.140625" bestFit="1" customWidth="1"/>
    <col min="14350" max="14350" width="22.42578125" customWidth="1"/>
    <col min="14351" max="14351" width="24.140625" bestFit="1" customWidth="1"/>
    <col min="14352" max="14352" width="31.42578125" customWidth="1"/>
    <col min="14353" max="14353" width="26.140625" bestFit="1" customWidth="1"/>
    <col min="14354" max="14354" width="13.85546875" customWidth="1"/>
    <col min="14355" max="14357" width="12.5703125" customWidth="1"/>
    <col min="14593" max="14593" width="19" customWidth="1"/>
    <col min="14594" max="14594" width="61.85546875" customWidth="1"/>
    <col min="14595" max="14595" width="42.7109375" customWidth="1"/>
    <col min="14596" max="14599" width="22.42578125" customWidth="1"/>
    <col min="14600" max="14600" width="25.85546875" bestFit="1" customWidth="1"/>
    <col min="14601" max="14604" width="22.42578125" customWidth="1"/>
    <col min="14605" max="14605" width="24.140625" bestFit="1" customWidth="1"/>
    <col min="14606" max="14606" width="22.42578125" customWidth="1"/>
    <col min="14607" max="14607" width="24.140625" bestFit="1" customWidth="1"/>
    <col min="14608" max="14608" width="31.42578125" customWidth="1"/>
    <col min="14609" max="14609" width="26.140625" bestFit="1" customWidth="1"/>
    <col min="14610" max="14610" width="13.85546875" customWidth="1"/>
    <col min="14611" max="14613" width="12.5703125" customWidth="1"/>
    <col min="14849" max="14849" width="19" customWidth="1"/>
    <col min="14850" max="14850" width="61.85546875" customWidth="1"/>
    <col min="14851" max="14851" width="42.7109375" customWidth="1"/>
    <col min="14852" max="14855" width="22.42578125" customWidth="1"/>
    <col min="14856" max="14856" width="25.85546875" bestFit="1" customWidth="1"/>
    <col min="14857" max="14860" width="22.42578125" customWidth="1"/>
    <col min="14861" max="14861" width="24.140625" bestFit="1" customWidth="1"/>
    <col min="14862" max="14862" width="22.42578125" customWidth="1"/>
    <col min="14863" max="14863" width="24.140625" bestFit="1" customWidth="1"/>
    <col min="14864" max="14864" width="31.42578125" customWidth="1"/>
    <col min="14865" max="14865" width="26.140625" bestFit="1" customWidth="1"/>
    <col min="14866" max="14866" width="13.85546875" customWidth="1"/>
    <col min="14867" max="14869" width="12.5703125" customWidth="1"/>
    <col min="15105" max="15105" width="19" customWidth="1"/>
    <col min="15106" max="15106" width="61.85546875" customWidth="1"/>
    <col min="15107" max="15107" width="42.7109375" customWidth="1"/>
    <col min="15108" max="15111" width="22.42578125" customWidth="1"/>
    <col min="15112" max="15112" width="25.85546875" bestFit="1" customWidth="1"/>
    <col min="15113" max="15116" width="22.42578125" customWidth="1"/>
    <col min="15117" max="15117" width="24.140625" bestFit="1" customWidth="1"/>
    <col min="15118" max="15118" width="22.42578125" customWidth="1"/>
    <col min="15119" max="15119" width="24.140625" bestFit="1" customWidth="1"/>
    <col min="15120" max="15120" width="31.42578125" customWidth="1"/>
    <col min="15121" max="15121" width="26.140625" bestFit="1" customWidth="1"/>
    <col min="15122" max="15122" width="13.85546875" customWidth="1"/>
    <col min="15123" max="15125" width="12.5703125" customWidth="1"/>
    <col min="15361" max="15361" width="19" customWidth="1"/>
    <col min="15362" max="15362" width="61.85546875" customWidth="1"/>
    <col min="15363" max="15363" width="42.7109375" customWidth="1"/>
    <col min="15364" max="15367" width="22.42578125" customWidth="1"/>
    <col min="15368" max="15368" width="25.85546875" bestFit="1" customWidth="1"/>
    <col min="15369" max="15372" width="22.42578125" customWidth="1"/>
    <col min="15373" max="15373" width="24.140625" bestFit="1" customWidth="1"/>
    <col min="15374" max="15374" width="22.42578125" customWidth="1"/>
    <col min="15375" max="15375" width="24.140625" bestFit="1" customWidth="1"/>
    <col min="15376" max="15376" width="31.42578125" customWidth="1"/>
    <col min="15377" max="15377" width="26.140625" bestFit="1" customWidth="1"/>
    <col min="15378" max="15378" width="13.85546875" customWidth="1"/>
    <col min="15379" max="15381" width="12.5703125" customWidth="1"/>
    <col min="15617" max="15617" width="19" customWidth="1"/>
    <col min="15618" max="15618" width="61.85546875" customWidth="1"/>
    <col min="15619" max="15619" width="42.7109375" customWidth="1"/>
    <col min="15620" max="15623" width="22.42578125" customWidth="1"/>
    <col min="15624" max="15624" width="25.85546875" bestFit="1" customWidth="1"/>
    <col min="15625" max="15628" width="22.42578125" customWidth="1"/>
    <col min="15629" max="15629" width="24.140625" bestFit="1" customWidth="1"/>
    <col min="15630" max="15630" width="22.42578125" customWidth="1"/>
    <col min="15631" max="15631" width="24.140625" bestFit="1" customWidth="1"/>
    <col min="15632" max="15632" width="31.42578125" customWidth="1"/>
    <col min="15633" max="15633" width="26.140625" bestFit="1" customWidth="1"/>
    <col min="15634" max="15634" width="13.85546875" customWidth="1"/>
    <col min="15635" max="15637" width="12.5703125" customWidth="1"/>
    <col min="15873" max="15873" width="19" customWidth="1"/>
    <col min="15874" max="15874" width="61.85546875" customWidth="1"/>
    <col min="15875" max="15875" width="42.7109375" customWidth="1"/>
    <col min="15876" max="15879" width="22.42578125" customWidth="1"/>
    <col min="15880" max="15880" width="25.85546875" bestFit="1" customWidth="1"/>
    <col min="15881" max="15884" width="22.42578125" customWidth="1"/>
    <col min="15885" max="15885" width="24.140625" bestFit="1" customWidth="1"/>
    <col min="15886" max="15886" width="22.42578125" customWidth="1"/>
    <col min="15887" max="15887" width="24.140625" bestFit="1" customWidth="1"/>
    <col min="15888" max="15888" width="31.42578125" customWidth="1"/>
    <col min="15889" max="15889" width="26.140625" bestFit="1" customWidth="1"/>
    <col min="15890" max="15890" width="13.85546875" customWidth="1"/>
    <col min="15891" max="15893" width="12.5703125" customWidth="1"/>
    <col min="16129" max="16129" width="19" customWidth="1"/>
    <col min="16130" max="16130" width="61.85546875" customWidth="1"/>
    <col min="16131" max="16131" width="42.7109375" customWidth="1"/>
    <col min="16132" max="16135" width="22.42578125" customWidth="1"/>
    <col min="16136" max="16136" width="25.85546875" bestFit="1" customWidth="1"/>
    <col min="16137" max="16140" width="22.42578125" customWidth="1"/>
    <col min="16141" max="16141" width="24.140625" bestFit="1" customWidth="1"/>
    <col min="16142" max="16142" width="22.42578125" customWidth="1"/>
    <col min="16143" max="16143" width="24.140625" bestFit="1" customWidth="1"/>
    <col min="16144" max="16144" width="31.42578125" customWidth="1"/>
    <col min="16145" max="16145" width="26.140625" bestFit="1" customWidth="1"/>
    <col min="16146" max="16146" width="13.85546875" customWidth="1"/>
    <col min="16147" max="16149" width="12.5703125" customWidth="1"/>
  </cols>
  <sheetData>
    <row r="1" spans="1:18" ht="27" thickBot="1" x14ac:dyDescent="0.3">
      <c r="A1" s="75" t="s">
        <v>45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7"/>
      <c r="Q1" s="1"/>
      <c r="R1" s="1"/>
    </row>
    <row r="2" spans="1:18" ht="19.5" thickTop="1" thickBot="1" x14ac:dyDescent="0.3">
      <c r="A2" s="2"/>
      <c r="B2" s="3" t="s">
        <v>0</v>
      </c>
      <c r="C2" s="4" t="s">
        <v>1</v>
      </c>
      <c r="D2" s="5" t="s">
        <v>46</v>
      </c>
      <c r="E2" s="6" t="s">
        <v>47</v>
      </c>
      <c r="F2" s="7" t="s">
        <v>48</v>
      </c>
      <c r="G2" s="7" t="s">
        <v>49</v>
      </c>
      <c r="H2" s="7" t="s">
        <v>50</v>
      </c>
      <c r="I2" s="7" t="s">
        <v>51</v>
      </c>
      <c r="J2" s="8" t="s">
        <v>52</v>
      </c>
      <c r="K2" s="6" t="s">
        <v>53</v>
      </c>
      <c r="L2" s="7" t="s">
        <v>54</v>
      </c>
      <c r="M2" s="7" t="s">
        <v>55</v>
      </c>
      <c r="N2" s="8" t="s">
        <v>56</v>
      </c>
      <c r="O2" s="6" t="s">
        <v>57</v>
      </c>
      <c r="P2" s="36" t="s">
        <v>2</v>
      </c>
      <c r="Q2" s="1"/>
      <c r="R2" s="1"/>
    </row>
    <row r="3" spans="1:18" ht="20.100000000000001" customHeight="1" thickTop="1" thickBot="1" x14ac:dyDescent="0.3">
      <c r="A3" s="78" t="s">
        <v>3</v>
      </c>
      <c r="B3" s="9" t="s">
        <v>4</v>
      </c>
      <c r="C3" s="10"/>
      <c r="D3" s="32">
        <v>0</v>
      </c>
      <c r="E3" s="32">
        <v>0</v>
      </c>
      <c r="F3" s="32">
        <v>0</v>
      </c>
      <c r="G3" s="33">
        <v>2363</v>
      </c>
      <c r="H3" s="34">
        <v>17731.5</v>
      </c>
      <c r="I3" s="33">
        <v>4939.5</v>
      </c>
      <c r="J3" s="37">
        <v>0</v>
      </c>
      <c r="K3" s="38">
        <v>0</v>
      </c>
      <c r="L3" s="39">
        <v>10244.5</v>
      </c>
      <c r="M3" s="40">
        <v>16710.3</v>
      </c>
      <c r="N3" s="39">
        <v>18050</v>
      </c>
      <c r="O3" s="40">
        <v>0</v>
      </c>
      <c r="P3" s="41">
        <f t="shared" ref="P3:P39" si="0">SUM(D3:O3)</f>
        <v>70038.8</v>
      </c>
      <c r="Q3" s="1"/>
      <c r="R3" s="1"/>
    </row>
    <row r="4" spans="1:18" ht="20.100000000000001" customHeight="1" thickTop="1" thickBot="1" x14ac:dyDescent="0.3">
      <c r="A4" s="79"/>
      <c r="B4" s="16" t="s">
        <v>5</v>
      </c>
      <c r="C4" s="17"/>
      <c r="D4" s="29">
        <v>0</v>
      </c>
      <c r="E4" s="29">
        <v>0</v>
      </c>
      <c r="F4" s="29">
        <v>0</v>
      </c>
      <c r="G4" s="30">
        <v>650</v>
      </c>
      <c r="H4" s="31">
        <v>520</v>
      </c>
      <c r="I4" s="30">
        <v>350</v>
      </c>
      <c r="J4" s="42">
        <v>0</v>
      </c>
      <c r="K4" s="43">
        <v>0</v>
      </c>
      <c r="L4" s="44">
        <v>171</v>
      </c>
      <c r="M4" s="45">
        <v>26</v>
      </c>
      <c r="N4" s="44">
        <v>8</v>
      </c>
      <c r="O4" s="45">
        <v>0</v>
      </c>
      <c r="P4" s="46">
        <f t="shared" si="0"/>
        <v>1725</v>
      </c>
      <c r="Q4" s="14">
        <f>SUM(P3:P4)</f>
        <v>71763.8</v>
      </c>
      <c r="R4" s="1"/>
    </row>
    <row r="5" spans="1:18" ht="20.100000000000001" customHeight="1" thickTop="1" x14ac:dyDescent="0.25">
      <c r="A5" s="80" t="s">
        <v>32</v>
      </c>
      <c r="B5" s="9" t="s">
        <v>6</v>
      </c>
      <c r="C5" s="10" t="s">
        <v>7</v>
      </c>
      <c r="D5" s="32">
        <v>0</v>
      </c>
      <c r="E5" s="32">
        <v>0</v>
      </c>
      <c r="F5" s="32">
        <v>0</v>
      </c>
      <c r="G5" s="33">
        <v>0</v>
      </c>
      <c r="H5" s="34">
        <v>200</v>
      </c>
      <c r="I5" s="33">
        <v>0</v>
      </c>
      <c r="J5" s="37">
        <v>0</v>
      </c>
      <c r="K5" s="47">
        <v>0</v>
      </c>
      <c r="L5" s="48">
        <v>130</v>
      </c>
      <c r="M5" s="49">
        <v>260</v>
      </c>
      <c r="N5" s="48">
        <v>0</v>
      </c>
      <c r="O5" s="49">
        <v>0</v>
      </c>
      <c r="P5" s="41">
        <f t="shared" si="0"/>
        <v>590</v>
      </c>
      <c r="Q5" s="1"/>
      <c r="R5" s="1"/>
    </row>
    <row r="6" spans="1:18" ht="20.100000000000001" customHeight="1" x14ac:dyDescent="0.25">
      <c r="A6" s="80"/>
      <c r="B6" s="12" t="s">
        <v>33</v>
      </c>
      <c r="C6" s="13" t="s">
        <v>34</v>
      </c>
      <c r="D6" s="23">
        <v>0</v>
      </c>
      <c r="E6" s="23">
        <v>0</v>
      </c>
      <c r="F6" s="23">
        <v>0</v>
      </c>
      <c r="G6" s="24">
        <v>6500</v>
      </c>
      <c r="H6" s="25">
        <v>0</v>
      </c>
      <c r="I6" s="24">
        <v>0</v>
      </c>
      <c r="J6" s="50">
        <v>0</v>
      </c>
      <c r="K6" s="51">
        <v>0</v>
      </c>
      <c r="L6" s="52">
        <v>0</v>
      </c>
      <c r="M6" s="53">
        <v>0</v>
      </c>
      <c r="N6" s="52">
        <v>0</v>
      </c>
      <c r="O6" s="53">
        <v>0</v>
      </c>
      <c r="P6" s="11">
        <f t="shared" si="0"/>
        <v>6500</v>
      </c>
      <c r="Q6" s="28"/>
      <c r="R6" s="1"/>
    </row>
    <row r="7" spans="1:18" ht="20.100000000000001" customHeight="1" x14ac:dyDescent="0.25">
      <c r="A7" s="80"/>
      <c r="B7" s="12" t="s">
        <v>58</v>
      </c>
      <c r="C7" s="13" t="s">
        <v>9</v>
      </c>
      <c r="D7" s="23">
        <v>0</v>
      </c>
      <c r="E7" s="23">
        <v>0</v>
      </c>
      <c r="F7" s="23">
        <v>0</v>
      </c>
      <c r="G7" s="24">
        <v>0</v>
      </c>
      <c r="H7" s="25">
        <v>0</v>
      </c>
      <c r="I7" s="24">
        <v>0</v>
      </c>
      <c r="J7" s="50">
        <v>0</v>
      </c>
      <c r="K7" s="51">
        <v>0</v>
      </c>
      <c r="L7" s="52">
        <v>1500</v>
      </c>
      <c r="M7" s="53">
        <v>0</v>
      </c>
      <c r="N7" s="52">
        <v>0</v>
      </c>
      <c r="O7" s="53">
        <v>0</v>
      </c>
      <c r="P7" s="11">
        <f t="shared" si="0"/>
        <v>1500</v>
      </c>
      <c r="Q7" s="28"/>
      <c r="R7" s="1"/>
    </row>
    <row r="8" spans="1:18" ht="20.100000000000001" customHeight="1" thickBot="1" x14ac:dyDescent="0.3">
      <c r="A8" s="80"/>
      <c r="B8" s="12" t="s">
        <v>59</v>
      </c>
      <c r="C8" s="13" t="s">
        <v>60</v>
      </c>
      <c r="D8" s="23">
        <v>0</v>
      </c>
      <c r="E8" s="23">
        <v>0</v>
      </c>
      <c r="F8" s="23">
        <v>0</v>
      </c>
      <c r="G8" s="24">
        <v>0</v>
      </c>
      <c r="H8" s="25">
        <v>0</v>
      </c>
      <c r="I8" s="24">
        <v>0</v>
      </c>
      <c r="J8" s="50">
        <v>0</v>
      </c>
      <c r="K8" s="51">
        <v>0</v>
      </c>
      <c r="L8" s="52">
        <v>80</v>
      </c>
      <c r="M8" s="53">
        <v>0</v>
      </c>
      <c r="N8" s="52">
        <v>80</v>
      </c>
      <c r="O8" s="53">
        <v>0</v>
      </c>
      <c r="P8" s="11">
        <f t="shared" si="0"/>
        <v>160</v>
      </c>
      <c r="Q8" s="28"/>
      <c r="R8" s="1"/>
    </row>
    <row r="9" spans="1:18" ht="20.100000000000001" customHeight="1" thickTop="1" thickBot="1" x14ac:dyDescent="0.3">
      <c r="A9" s="80"/>
      <c r="B9" s="12" t="s">
        <v>35</v>
      </c>
      <c r="C9" s="13" t="s">
        <v>36</v>
      </c>
      <c r="D9" s="23">
        <v>0</v>
      </c>
      <c r="E9" s="23">
        <v>0</v>
      </c>
      <c r="F9" s="23">
        <v>0</v>
      </c>
      <c r="G9" s="24">
        <v>0</v>
      </c>
      <c r="H9" s="25">
        <v>5000</v>
      </c>
      <c r="I9" s="24">
        <v>3500</v>
      </c>
      <c r="J9" s="50">
        <v>0</v>
      </c>
      <c r="K9" s="51">
        <v>0</v>
      </c>
      <c r="L9" s="52">
        <v>0</v>
      </c>
      <c r="M9" s="53">
        <v>0</v>
      </c>
      <c r="N9" s="52">
        <v>0</v>
      </c>
      <c r="O9" s="53">
        <v>0</v>
      </c>
      <c r="P9" s="46">
        <f t="shared" si="0"/>
        <v>8500</v>
      </c>
      <c r="Q9" s="14">
        <f>SUM(P5:P9)</f>
        <v>17250</v>
      </c>
      <c r="R9" s="1"/>
    </row>
    <row r="10" spans="1:18" ht="20.100000000000001" customHeight="1" x14ac:dyDescent="0.25">
      <c r="A10" s="81" t="s">
        <v>61</v>
      </c>
      <c r="B10" s="54" t="s">
        <v>62</v>
      </c>
      <c r="C10" s="55" t="s">
        <v>14</v>
      </c>
      <c r="D10" s="56">
        <v>0</v>
      </c>
      <c r="E10" s="57">
        <v>0</v>
      </c>
      <c r="F10" s="56">
        <v>0</v>
      </c>
      <c r="G10" s="57">
        <v>0</v>
      </c>
      <c r="H10" s="56">
        <v>9000</v>
      </c>
      <c r="I10" s="57">
        <v>6000</v>
      </c>
      <c r="J10" s="58">
        <v>0</v>
      </c>
      <c r="K10" s="59">
        <v>0</v>
      </c>
      <c r="L10" s="58">
        <v>0</v>
      </c>
      <c r="M10" s="59">
        <v>0</v>
      </c>
      <c r="N10" s="58">
        <v>0</v>
      </c>
      <c r="O10" s="59">
        <v>0</v>
      </c>
      <c r="P10" s="11">
        <f t="shared" si="0"/>
        <v>15000</v>
      </c>
      <c r="Q10" s="1"/>
      <c r="R10" s="1"/>
    </row>
    <row r="11" spans="1:18" ht="20.100000000000001" customHeight="1" x14ac:dyDescent="0.25">
      <c r="A11" s="82"/>
      <c r="B11" s="60" t="s">
        <v>63</v>
      </c>
      <c r="C11" s="9" t="s">
        <v>11</v>
      </c>
      <c r="D11" s="34">
        <v>0</v>
      </c>
      <c r="E11" s="33">
        <v>0</v>
      </c>
      <c r="F11" s="34">
        <v>0</v>
      </c>
      <c r="G11" s="33">
        <v>0</v>
      </c>
      <c r="H11" s="34">
        <v>0</v>
      </c>
      <c r="I11" s="33">
        <v>0</v>
      </c>
      <c r="J11" s="49">
        <v>0</v>
      </c>
      <c r="K11" s="48">
        <v>0</v>
      </c>
      <c r="L11" s="49">
        <v>6000</v>
      </c>
      <c r="M11" s="48">
        <v>2340</v>
      </c>
      <c r="N11" s="49">
        <v>4200</v>
      </c>
      <c r="O11" s="48">
        <v>2000</v>
      </c>
      <c r="P11" s="11">
        <f t="shared" si="0"/>
        <v>14540</v>
      </c>
      <c r="Q11" s="1"/>
      <c r="R11" s="1"/>
    </row>
    <row r="12" spans="1:18" ht="20.100000000000001" customHeight="1" x14ac:dyDescent="0.25">
      <c r="A12" s="82"/>
      <c r="B12" s="60" t="s">
        <v>64</v>
      </c>
      <c r="C12" s="9" t="s">
        <v>20</v>
      </c>
      <c r="D12" s="34">
        <v>0</v>
      </c>
      <c r="E12" s="33">
        <v>0</v>
      </c>
      <c r="F12" s="34">
        <v>0</v>
      </c>
      <c r="G12" s="33">
        <v>0</v>
      </c>
      <c r="H12" s="34">
        <v>0</v>
      </c>
      <c r="I12" s="33">
        <v>0</v>
      </c>
      <c r="J12" s="49">
        <v>0</v>
      </c>
      <c r="K12" s="48">
        <v>0</v>
      </c>
      <c r="L12" s="49">
        <v>5190</v>
      </c>
      <c r="M12" s="48">
        <v>2000</v>
      </c>
      <c r="N12" s="49">
        <v>3120</v>
      </c>
      <c r="O12" s="48">
        <v>2000</v>
      </c>
      <c r="P12" s="11">
        <f t="shared" si="0"/>
        <v>12310</v>
      </c>
      <c r="Q12" s="1"/>
      <c r="R12" s="1"/>
    </row>
    <row r="13" spans="1:18" ht="20.100000000000001" customHeight="1" x14ac:dyDescent="0.25">
      <c r="A13" s="82"/>
      <c r="B13" s="60" t="s">
        <v>65</v>
      </c>
      <c r="C13" s="9" t="s">
        <v>15</v>
      </c>
      <c r="D13" s="34">
        <v>0</v>
      </c>
      <c r="E13" s="33">
        <v>0</v>
      </c>
      <c r="F13" s="34">
        <v>0</v>
      </c>
      <c r="G13" s="33">
        <v>0</v>
      </c>
      <c r="H13" s="34">
        <v>0</v>
      </c>
      <c r="I13" s="33">
        <v>0</v>
      </c>
      <c r="J13" s="49">
        <v>0</v>
      </c>
      <c r="K13" s="48">
        <v>0</v>
      </c>
      <c r="L13" s="49">
        <v>2000</v>
      </c>
      <c r="M13" s="48">
        <v>2000</v>
      </c>
      <c r="N13" s="49">
        <v>2000</v>
      </c>
      <c r="O13" s="48">
        <v>1000</v>
      </c>
      <c r="P13" s="11">
        <f t="shared" si="0"/>
        <v>7000</v>
      </c>
      <c r="Q13" s="1"/>
      <c r="R13" s="1"/>
    </row>
    <row r="14" spans="1:18" ht="20.100000000000001" customHeight="1" x14ac:dyDescent="0.25">
      <c r="A14" s="82"/>
      <c r="B14" s="61" t="s">
        <v>16</v>
      </c>
      <c r="C14" s="15" t="s">
        <v>17</v>
      </c>
      <c r="D14" s="27">
        <v>0</v>
      </c>
      <c r="E14" s="26">
        <v>0</v>
      </c>
      <c r="F14" s="27">
        <v>0</v>
      </c>
      <c r="G14" s="26">
        <v>0</v>
      </c>
      <c r="H14" s="27">
        <v>5000</v>
      </c>
      <c r="I14" s="26">
        <v>3000</v>
      </c>
      <c r="J14" s="62">
        <v>0</v>
      </c>
      <c r="K14" s="63">
        <v>0</v>
      </c>
      <c r="L14" s="62">
        <v>2000</v>
      </c>
      <c r="M14" s="63">
        <v>2000</v>
      </c>
      <c r="N14" s="62">
        <v>2000</v>
      </c>
      <c r="O14" s="63">
        <v>1000</v>
      </c>
      <c r="P14" s="11">
        <f t="shared" si="0"/>
        <v>15000</v>
      </c>
      <c r="Q14" s="1"/>
      <c r="R14" s="1"/>
    </row>
    <row r="15" spans="1:18" ht="20.100000000000001" customHeight="1" x14ac:dyDescent="0.25">
      <c r="A15" s="82"/>
      <c r="B15" s="61" t="s">
        <v>18</v>
      </c>
      <c r="C15" s="15" t="s">
        <v>19</v>
      </c>
      <c r="D15" s="27">
        <v>0</v>
      </c>
      <c r="E15" s="26">
        <v>0</v>
      </c>
      <c r="F15" s="27">
        <v>0</v>
      </c>
      <c r="G15" s="26">
        <v>0</v>
      </c>
      <c r="H15" s="27">
        <v>7500</v>
      </c>
      <c r="I15" s="26">
        <v>2500</v>
      </c>
      <c r="J15" s="62">
        <v>0</v>
      </c>
      <c r="K15" s="63">
        <v>0</v>
      </c>
      <c r="L15" s="62">
        <v>2500</v>
      </c>
      <c r="M15" s="63">
        <v>2500</v>
      </c>
      <c r="N15" s="62">
        <v>1500</v>
      </c>
      <c r="O15" s="63">
        <v>0</v>
      </c>
      <c r="P15" s="11">
        <f t="shared" si="0"/>
        <v>16500</v>
      </c>
      <c r="Q15" s="1"/>
      <c r="R15" s="1"/>
    </row>
    <row r="16" spans="1:18" ht="20.100000000000001" customHeight="1" x14ac:dyDescent="0.25">
      <c r="A16" s="82"/>
      <c r="B16" s="61" t="s">
        <v>8</v>
      </c>
      <c r="C16" s="15" t="s">
        <v>28</v>
      </c>
      <c r="D16" s="27">
        <v>0</v>
      </c>
      <c r="E16" s="26">
        <v>0</v>
      </c>
      <c r="F16" s="27">
        <v>0</v>
      </c>
      <c r="G16" s="26">
        <v>0</v>
      </c>
      <c r="H16" s="27">
        <v>3000</v>
      </c>
      <c r="I16" s="26">
        <v>2000</v>
      </c>
      <c r="J16" s="62">
        <v>0</v>
      </c>
      <c r="K16" s="63">
        <v>0</v>
      </c>
      <c r="L16" s="62">
        <v>2000</v>
      </c>
      <c r="M16" s="63">
        <v>0</v>
      </c>
      <c r="N16" s="62">
        <v>0</v>
      </c>
      <c r="O16" s="63">
        <v>0</v>
      </c>
      <c r="P16" s="11">
        <f t="shared" si="0"/>
        <v>7000</v>
      </c>
      <c r="Q16" s="1"/>
      <c r="R16" s="1"/>
    </row>
    <row r="17" spans="1:18" ht="20.100000000000001" customHeight="1" x14ac:dyDescent="0.25">
      <c r="A17" s="82"/>
      <c r="B17" s="61" t="s">
        <v>66</v>
      </c>
      <c r="C17" s="15" t="s">
        <v>67</v>
      </c>
      <c r="D17" s="27">
        <v>0</v>
      </c>
      <c r="E17" s="26">
        <v>0</v>
      </c>
      <c r="F17" s="27">
        <v>0</v>
      </c>
      <c r="G17" s="26">
        <v>0</v>
      </c>
      <c r="H17" s="27">
        <v>0</v>
      </c>
      <c r="I17" s="26">
        <v>0</v>
      </c>
      <c r="J17" s="62">
        <v>0</v>
      </c>
      <c r="K17" s="63">
        <v>0</v>
      </c>
      <c r="L17" s="62">
        <v>2000</v>
      </c>
      <c r="M17" s="63">
        <v>0</v>
      </c>
      <c r="N17" s="62">
        <v>0</v>
      </c>
      <c r="O17" s="63">
        <v>0</v>
      </c>
      <c r="P17" s="11">
        <f t="shared" si="0"/>
        <v>2000</v>
      </c>
      <c r="Q17" s="1"/>
      <c r="R17" s="1"/>
    </row>
    <row r="18" spans="1:18" ht="20.100000000000001" customHeight="1" x14ac:dyDescent="0.25">
      <c r="A18" s="82"/>
      <c r="B18" s="61" t="s">
        <v>68</v>
      </c>
      <c r="C18" s="15" t="s">
        <v>27</v>
      </c>
      <c r="D18" s="27">
        <v>0</v>
      </c>
      <c r="E18" s="26">
        <v>0</v>
      </c>
      <c r="F18" s="27">
        <v>0</v>
      </c>
      <c r="G18" s="26">
        <v>0</v>
      </c>
      <c r="H18" s="27">
        <v>0</v>
      </c>
      <c r="I18" s="26">
        <v>0</v>
      </c>
      <c r="J18" s="62">
        <v>0</v>
      </c>
      <c r="K18" s="63">
        <v>0</v>
      </c>
      <c r="L18" s="62">
        <v>14349.87</v>
      </c>
      <c r="M18" s="63">
        <v>10680</v>
      </c>
      <c r="N18" s="62">
        <v>12000</v>
      </c>
      <c r="O18" s="63">
        <v>8000</v>
      </c>
      <c r="P18" s="11">
        <f t="shared" si="0"/>
        <v>45029.87</v>
      </c>
      <c r="Q18" s="1"/>
      <c r="R18" s="1"/>
    </row>
    <row r="19" spans="1:18" ht="20.100000000000001" customHeight="1" x14ac:dyDescent="0.25">
      <c r="A19" s="82"/>
      <c r="B19" s="61" t="s">
        <v>69</v>
      </c>
      <c r="C19" s="15" t="s">
        <v>25</v>
      </c>
      <c r="D19" s="27">
        <v>0</v>
      </c>
      <c r="E19" s="26">
        <v>0</v>
      </c>
      <c r="F19" s="27">
        <v>0</v>
      </c>
      <c r="G19" s="26">
        <v>0</v>
      </c>
      <c r="H19" s="27">
        <v>0</v>
      </c>
      <c r="I19" s="26">
        <v>0</v>
      </c>
      <c r="J19" s="62">
        <v>0</v>
      </c>
      <c r="K19" s="63">
        <v>0</v>
      </c>
      <c r="L19" s="62">
        <v>2054</v>
      </c>
      <c r="M19" s="63">
        <v>0</v>
      </c>
      <c r="N19" s="62">
        <v>0</v>
      </c>
      <c r="O19" s="63">
        <v>0</v>
      </c>
      <c r="P19" s="11">
        <f t="shared" si="0"/>
        <v>2054</v>
      </c>
      <c r="Q19" s="1"/>
      <c r="R19" s="1"/>
    </row>
    <row r="20" spans="1:18" ht="20.100000000000001" customHeight="1" x14ac:dyDescent="0.25">
      <c r="A20" s="82"/>
      <c r="B20" s="61" t="s">
        <v>70</v>
      </c>
      <c r="C20" s="15" t="s">
        <v>24</v>
      </c>
      <c r="D20" s="27">
        <v>0</v>
      </c>
      <c r="E20" s="26">
        <v>0</v>
      </c>
      <c r="F20" s="27">
        <v>0</v>
      </c>
      <c r="G20" s="26">
        <v>0</v>
      </c>
      <c r="H20" s="27">
        <v>0</v>
      </c>
      <c r="I20" s="26">
        <v>0</v>
      </c>
      <c r="J20" s="62">
        <v>0</v>
      </c>
      <c r="K20" s="63">
        <v>0</v>
      </c>
      <c r="L20" s="62">
        <v>2750</v>
      </c>
      <c r="M20" s="63">
        <v>2500</v>
      </c>
      <c r="N20" s="62">
        <v>2500</v>
      </c>
      <c r="O20" s="63">
        <v>2500</v>
      </c>
      <c r="P20" s="11">
        <f t="shared" si="0"/>
        <v>10250</v>
      </c>
      <c r="Q20" s="1"/>
      <c r="R20" s="1"/>
    </row>
    <row r="21" spans="1:18" ht="20.100000000000001" customHeight="1" x14ac:dyDescent="0.25">
      <c r="A21" s="82"/>
      <c r="B21" s="61" t="s">
        <v>71</v>
      </c>
      <c r="C21" s="15" t="s">
        <v>72</v>
      </c>
      <c r="D21" s="27">
        <v>0</v>
      </c>
      <c r="E21" s="26">
        <v>0</v>
      </c>
      <c r="F21" s="27">
        <v>0</v>
      </c>
      <c r="G21" s="26">
        <v>0</v>
      </c>
      <c r="H21" s="27">
        <v>0</v>
      </c>
      <c r="I21" s="26">
        <v>0</v>
      </c>
      <c r="J21" s="62">
        <v>0</v>
      </c>
      <c r="K21" s="63">
        <v>0</v>
      </c>
      <c r="L21" s="62">
        <v>1500</v>
      </c>
      <c r="M21" s="63">
        <v>0</v>
      </c>
      <c r="N21" s="62">
        <v>1500</v>
      </c>
      <c r="O21" s="63">
        <v>0</v>
      </c>
      <c r="P21" s="11">
        <f t="shared" si="0"/>
        <v>3000</v>
      </c>
      <c r="Q21" s="1"/>
      <c r="R21" s="1"/>
    </row>
    <row r="22" spans="1:18" ht="20.100000000000001" customHeight="1" x14ac:dyDescent="0.25">
      <c r="A22" s="82"/>
      <c r="B22" s="61" t="s">
        <v>73</v>
      </c>
      <c r="C22" s="15" t="s">
        <v>74</v>
      </c>
      <c r="D22" s="27">
        <v>0</v>
      </c>
      <c r="E22" s="26">
        <v>0</v>
      </c>
      <c r="F22" s="27">
        <v>0</v>
      </c>
      <c r="G22" s="26">
        <v>0</v>
      </c>
      <c r="H22" s="27">
        <v>0</v>
      </c>
      <c r="I22" s="26">
        <v>0</v>
      </c>
      <c r="J22" s="62">
        <v>0</v>
      </c>
      <c r="K22" s="63">
        <v>0</v>
      </c>
      <c r="L22" s="62">
        <v>1200</v>
      </c>
      <c r="M22" s="63">
        <v>1200</v>
      </c>
      <c r="N22" s="62">
        <v>1200</v>
      </c>
      <c r="O22" s="63">
        <v>1200</v>
      </c>
      <c r="P22" s="11">
        <f t="shared" si="0"/>
        <v>4800</v>
      </c>
      <c r="Q22" s="1"/>
      <c r="R22" s="1"/>
    </row>
    <row r="23" spans="1:18" ht="20.100000000000001" customHeight="1" x14ac:dyDescent="0.25">
      <c r="A23" s="82"/>
      <c r="B23" s="61" t="s">
        <v>75</v>
      </c>
      <c r="C23" s="15" t="s">
        <v>10</v>
      </c>
      <c r="D23" s="27">
        <v>0</v>
      </c>
      <c r="E23" s="26">
        <v>0</v>
      </c>
      <c r="F23" s="27">
        <v>0</v>
      </c>
      <c r="G23" s="26">
        <v>0</v>
      </c>
      <c r="H23" s="27">
        <v>0</v>
      </c>
      <c r="I23" s="26">
        <v>0</v>
      </c>
      <c r="J23" s="62">
        <v>0</v>
      </c>
      <c r="K23" s="63">
        <v>0</v>
      </c>
      <c r="L23" s="62">
        <v>2000</v>
      </c>
      <c r="M23" s="63">
        <v>6401</v>
      </c>
      <c r="N23" s="62">
        <v>0</v>
      </c>
      <c r="O23" s="63">
        <v>2000</v>
      </c>
      <c r="P23" s="11">
        <f t="shared" si="0"/>
        <v>10401</v>
      </c>
      <c r="Q23" s="1"/>
      <c r="R23" s="1"/>
    </row>
    <row r="24" spans="1:18" ht="20.100000000000001" customHeight="1" x14ac:dyDescent="0.25">
      <c r="A24" s="82"/>
      <c r="B24" s="61" t="s">
        <v>76</v>
      </c>
      <c r="C24" s="15" t="s">
        <v>77</v>
      </c>
      <c r="D24" s="27">
        <v>0</v>
      </c>
      <c r="E24" s="26">
        <v>0</v>
      </c>
      <c r="F24" s="27">
        <v>0</v>
      </c>
      <c r="G24" s="26">
        <v>0</v>
      </c>
      <c r="H24" s="27">
        <v>0</v>
      </c>
      <c r="I24" s="26">
        <v>0</v>
      </c>
      <c r="J24" s="62">
        <v>0</v>
      </c>
      <c r="K24" s="63">
        <v>0</v>
      </c>
      <c r="L24" s="62">
        <v>10000</v>
      </c>
      <c r="M24" s="63">
        <v>0</v>
      </c>
      <c r="N24" s="62">
        <v>0</v>
      </c>
      <c r="O24" s="63">
        <v>0</v>
      </c>
      <c r="P24" s="11">
        <f t="shared" si="0"/>
        <v>10000</v>
      </c>
      <c r="Q24" s="1"/>
      <c r="R24" s="1"/>
    </row>
    <row r="25" spans="1:18" ht="20.100000000000001" customHeight="1" x14ac:dyDescent="0.25">
      <c r="A25" s="82"/>
      <c r="B25" s="61" t="s">
        <v>23</v>
      </c>
      <c r="C25" s="15" t="s">
        <v>78</v>
      </c>
      <c r="D25" s="27">
        <v>0</v>
      </c>
      <c r="E25" s="26">
        <v>0</v>
      </c>
      <c r="F25" s="27">
        <v>0</v>
      </c>
      <c r="G25" s="26">
        <v>0</v>
      </c>
      <c r="H25" s="27">
        <v>0</v>
      </c>
      <c r="I25" s="26">
        <v>0</v>
      </c>
      <c r="J25" s="62">
        <v>0</v>
      </c>
      <c r="K25" s="63">
        <v>0</v>
      </c>
      <c r="L25" s="62">
        <v>4015</v>
      </c>
      <c r="M25" s="63">
        <v>2642.6</v>
      </c>
      <c r="N25" s="62">
        <v>2001</v>
      </c>
      <c r="O25" s="63">
        <v>0</v>
      </c>
      <c r="P25" s="11">
        <f t="shared" si="0"/>
        <v>8658.6</v>
      </c>
      <c r="Q25" s="1"/>
      <c r="R25" s="1"/>
    </row>
    <row r="26" spans="1:18" ht="20.100000000000001" customHeight="1" x14ac:dyDescent="0.25">
      <c r="A26" s="82"/>
      <c r="B26" s="61" t="s">
        <v>79</v>
      </c>
      <c r="C26" s="15" t="s">
        <v>80</v>
      </c>
      <c r="D26" s="27">
        <v>0</v>
      </c>
      <c r="E26" s="26">
        <v>0</v>
      </c>
      <c r="F26" s="27">
        <v>0</v>
      </c>
      <c r="G26" s="26">
        <v>0</v>
      </c>
      <c r="H26" s="27">
        <v>0</v>
      </c>
      <c r="I26" s="26">
        <v>0</v>
      </c>
      <c r="J26" s="62">
        <v>0</v>
      </c>
      <c r="K26" s="63">
        <v>0</v>
      </c>
      <c r="L26" s="62">
        <v>1000</v>
      </c>
      <c r="M26" s="63">
        <v>1000</v>
      </c>
      <c r="N26" s="62">
        <v>0</v>
      </c>
      <c r="O26" s="63">
        <v>0</v>
      </c>
      <c r="P26" s="11">
        <f t="shared" si="0"/>
        <v>2000</v>
      </c>
      <c r="Q26" s="1"/>
      <c r="R26" s="1"/>
    </row>
    <row r="27" spans="1:18" ht="20.100000000000001" customHeight="1" x14ac:dyDescent="0.25">
      <c r="A27" s="82"/>
      <c r="B27" s="61" t="s">
        <v>81</v>
      </c>
      <c r="C27" s="15" t="s">
        <v>82</v>
      </c>
      <c r="D27" s="27">
        <v>0</v>
      </c>
      <c r="E27" s="26">
        <v>0</v>
      </c>
      <c r="F27" s="27">
        <v>0</v>
      </c>
      <c r="G27" s="26">
        <v>0</v>
      </c>
      <c r="H27" s="27">
        <v>0</v>
      </c>
      <c r="I27" s="26">
        <v>0</v>
      </c>
      <c r="J27" s="62">
        <v>0</v>
      </c>
      <c r="K27" s="63">
        <v>0</v>
      </c>
      <c r="L27" s="62">
        <v>4310</v>
      </c>
      <c r="M27" s="63">
        <v>0</v>
      </c>
      <c r="N27" s="62">
        <v>0</v>
      </c>
      <c r="O27" s="63">
        <v>0</v>
      </c>
      <c r="P27" s="11">
        <f t="shared" si="0"/>
        <v>4310</v>
      </c>
      <c r="Q27" s="1"/>
      <c r="R27" s="1"/>
    </row>
    <row r="28" spans="1:18" ht="20.100000000000001" customHeight="1" x14ac:dyDescent="0.25">
      <c r="A28" s="82"/>
      <c r="B28" s="61" t="s">
        <v>29</v>
      </c>
      <c r="C28" s="15" t="s">
        <v>30</v>
      </c>
      <c r="D28" s="27">
        <v>0</v>
      </c>
      <c r="E28" s="26">
        <v>0</v>
      </c>
      <c r="F28" s="27">
        <v>0</v>
      </c>
      <c r="G28" s="26">
        <v>1000</v>
      </c>
      <c r="H28" s="27">
        <v>6000</v>
      </c>
      <c r="I28" s="26">
        <v>3000</v>
      </c>
      <c r="J28" s="62">
        <v>0</v>
      </c>
      <c r="K28" s="63">
        <v>0</v>
      </c>
      <c r="L28" s="62">
        <v>0</v>
      </c>
      <c r="M28" s="63">
        <v>2000</v>
      </c>
      <c r="N28" s="62">
        <v>0</v>
      </c>
      <c r="O28" s="63">
        <v>0</v>
      </c>
      <c r="P28" s="11">
        <f t="shared" si="0"/>
        <v>12000</v>
      </c>
      <c r="Q28" s="1"/>
      <c r="R28" s="1"/>
    </row>
    <row r="29" spans="1:18" ht="20.100000000000001" customHeight="1" x14ac:dyDescent="0.25">
      <c r="A29" s="82"/>
      <c r="B29" s="61" t="s">
        <v>22</v>
      </c>
      <c r="C29" s="15" t="s">
        <v>21</v>
      </c>
      <c r="D29" s="27">
        <v>0</v>
      </c>
      <c r="E29" s="26">
        <v>0</v>
      </c>
      <c r="F29" s="27">
        <v>0</v>
      </c>
      <c r="G29" s="26">
        <v>0</v>
      </c>
      <c r="H29" s="27">
        <v>2100</v>
      </c>
      <c r="I29" s="26">
        <v>0</v>
      </c>
      <c r="J29" s="62">
        <v>0</v>
      </c>
      <c r="K29" s="63">
        <v>0</v>
      </c>
      <c r="L29" s="62">
        <v>0</v>
      </c>
      <c r="M29" s="63">
        <v>0</v>
      </c>
      <c r="N29" s="62">
        <v>0</v>
      </c>
      <c r="O29" s="63">
        <v>0</v>
      </c>
      <c r="P29" s="11">
        <f t="shared" si="0"/>
        <v>2100</v>
      </c>
      <c r="Q29" s="1"/>
      <c r="R29" s="1"/>
    </row>
    <row r="30" spans="1:18" ht="20.100000000000001" customHeight="1" x14ac:dyDescent="0.25">
      <c r="A30" s="82"/>
      <c r="B30" s="61" t="s">
        <v>37</v>
      </c>
      <c r="C30" s="15" t="s">
        <v>38</v>
      </c>
      <c r="D30" s="27">
        <v>0</v>
      </c>
      <c r="E30" s="26">
        <v>0</v>
      </c>
      <c r="F30" s="27">
        <v>0</v>
      </c>
      <c r="G30" s="26">
        <v>0</v>
      </c>
      <c r="H30" s="27">
        <v>20806.8</v>
      </c>
      <c r="I30" s="26">
        <v>9336.6</v>
      </c>
      <c r="J30" s="62">
        <v>0</v>
      </c>
      <c r="K30" s="63">
        <v>0</v>
      </c>
      <c r="L30" s="62">
        <v>0</v>
      </c>
      <c r="M30" s="63">
        <v>1500</v>
      </c>
      <c r="N30" s="62">
        <v>0</v>
      </c>
      <c r="O30" s="63">
        <v>1500</v>
      </c>
      <c r="P30" s="11">
        <f t="shared" si="0"/>
        <v>33143.4</v>
      </c>
      <c r="Q30" s="28"/>
      <c r="R30" s="21"/>
    </row>
    <row r="31" spans="1:18" ht="20.100000000000001" customHeight="1" x14ac:dyDescent="0.25">
      <c r="A31" s="82"/>
      <c r="B31" s="61" t="s">
        <v>39</v>
      </c>
      <c r="C31" s="15" t="s">
        <v>40</v>
      </c>
      <c r="D31" s="27">
        <v>0</v>
      </c>
      <c r="E31" s="26">
        <v>0</v>
      </c>
      <c r="F31" s="27">
        <v>0</v>
      </c>
      <c r="G31" s="26">
        <v>1000</v>
      </c>
      <c r="H31" s="27">
        <v>0</v>
      </c>
      <c r="I31" s="26">
        <v>0</v>
      </c>
      <c r="J31" s="62">
        <v>0</v>
      </c>
      <c r="K31" s="63">
        <v>0</v>
      </c>
      <c r="L31" s="62">
        <v>0</v>
      </c>
      <c r="M31" s="63">
        <v>0</v>
      </c>
      <c r="N31" s="62">
        <v>0</v>
      </c>
      <c r="O31" s="63">
        <v>0</v>
      </c>
      <c r="P31" s="11">
        <f t="shared" si="0"/>
        <v>1000</v>
      </c>
      <c r="Q31" s="28"/>
      <c r="R31" s="21"/>
    </row>
    <row r="32" spans="1:18" ht="20.100000000000001" customHeight="1" x14ac:dyDescent="0.25">
      <c r="A32" s="82"/>
      <c r="B32" s="61" t="s">
        <v>41</v>
      </c>
      <c r="C32" s="15" t="s">
        <v>26</v>
      </c>
      <c r="D32" s="27">
        <v>0</v>
      </c>
      <c r="E32" s="26">
        <v>0</v>
      </c>
      <c r="F32" s="27">
        <v>0</v>
      </c>
      <c r="G32" s="26">
        <v>900</v>
      </c>
      <c r="H32" s="27">
        <v>0</v>
      </c>
      <c r="I32" s="26">
        <v>0</v>
      </c>
      <c r="J32" s="62">
        <v>0</v>
      </c>
      <c r="K32" s="63">
        <v>0</v>
      </c>
      <c r="L32" s="62">
        <v>0</v>
      </c>
      <c r="M32" s="63">
        <v>0</v>
      </c>
      <c r="N32" s="62">
        <v>0</v>
      </c>
      <c r="O32" s="63">
        <v>0</v>
      </c>
      <c r="P32" s="11">
        <f t="shared" si="0"/>
        <v>900</v>
      </c>
      <c r="Q32" s="28"/>
      <c r="R32" s="21"/>
    </row>
    <row r="33" spans="1:18" ht="20.100000000000001" customHeight="1" x14ac:dyDescent="0.25">
      <c r="A33" s="82"/>
      <c r="B33" s="61" t="s">
        <v>41</v>
      </c>
      <c r="C33" s="15" t="s">
        <v>42</v>
      </c>
      <c r="D33" s="27">
        <v>0</v>
      </c>
      <c r="E33" s="26">
        <v>0</v>
      </c>
      <c r="F33" s="27">
        <v>0</v>
      </c>
      <c r="G33" s="26">
        <v>980</v>
      </c>
      <c r="H33" s="27">
        <v>0</v>
      </c>
      <c r="I33" s="26">
        <v>0</v>
      </c>
      <c r="J33" s="62">
        <v>0</v>
      </c>
      <c r="K33" s="63">
        <v>0</v>
      </c>
      <c r="L33" s="62">
        <v>0</v>
      </c>
      <c r="M33" s="63">
        <v>0</v>
      </c>
      <c r="N33" s="62">
        <v>0</v>
      </c>
      <c r="O33" s="63">
        <v>0</v>
      </c>
      <c r="P33" s="11">
        <f t="shared" si="0"/>
        <v>980</v>
      </c>
      <c r="Q33" s="28"/>
      <c r="R33" s="21"/>
    </row>
    <row r="34" spans="1:18" ht="20.100000000000001" customHeight="1" x14ac:dyDescent="0.25">
      <c r="A34" s="82"/>
      <c r="B34" s="64" t="s">
        <v>44</v>
      </c>
      <c r="C34" s="19" t="s">
        <v>43</v>
      </c>
      <c r="D34" s="27">
        <v>0</v>
      </c>
      <c r="E34" s="26">
        <v>0</v>
      </c>
      <c r="F34" s="27">
        <v>0</v>
      </c>
      <c r="G34" s="26">
        <v>0</v>
      </c>
      <c r="H34" s="27">
        <v>28800</v>
      </c>
      <c r="I34" s="26">
        <v>20000</v>
      </c>
      <c r="J34" s="62">
        <v>0</v>
      </c>
      <c r="K34" s="63">
        <v>0</v>
      </c>
      <c r="L34" s="62">
        <v>5818.18</v>
      </c>
      <c r="M34" s="63">
        <v>3636.36</v>
      </c>
      <c r="N34" s="62">
        <v>3000</v>
      </c>
      <c r="O34" s="63">
        <v>3500</v>
      </c>
      <c r="P34" s="11">
        <f t="shared" si="0"/>
        <v>64754.54</v>
      </c>
      <c r="Q34" s="28"/>
      <c r="R34" s="21"/>
    </row>
    <row r="35" spans="1:18" ht="20.100000000000001" customHeight="1" x14ac:dyDescent="0.25">
      <c r="A35" s="82"/>
      <c r="B35" s="61" t="s">
        <v>83</v>
      </c>
      <c r="C35" s="15" t="s">
        <v>84</v>
      </c>
      <c r="D35" s="27">
        <v>0</v>
      </c>
      <c r="E35" s="26">
        <v>0</v>
      </c>
      <c r="F35" s="27">
        <v>0</v>
      </c>
      <c r="G35" s="26">
        <v>0</v>
      </c>
      <c r="H35" s="27">
        <v>14960</v>
      </c>
      <c r="I35" s="26">
        <v>20732</v>
      </c>
      <c r="J35" s="62">
        <v>0</v>
      </c>
      <c r="K35" s="63">
        <v>0</v>
      </c>
      <c r="L35" s="62">
        <v>0</v>
      </c>
      <c r="M35" s="63">
        <v>0</v>
      </c>
      <c r="N35" s="62">
        <v>0</v>
      </c>
      <c r="O35" s="63">
        <v>0</v>
      </c>
      <c r="P35" s="11">
        <f t="shared" si="0"/>
        <v>35692</v>
      </c>
      <c r="Q35" s="28"/>
      <c r="R35" s="21"/>
    </row>
    <row r="36" spans="1:18" ht="20.100000000000001" customHeight="1" x14ac:dyDescent="0.25">
      <c r="A36" s="82"/>
      <c r="B36" s="61" t="s">
        <v>83</v>
      </c>
      <c r="C36" s="15" t="s">
        <v>85</v>
      </c>
      <c r="D36" s="27">
        <v>0</v>
      </c>
      <c r="E36" s="26">
        <v>0</v>
      </c>
      <c r="F36" s="27">
        <v>0</v>
      </c>
      <c r="G36" s="26">
        <v>0</v>
      </c>
      <c r="H36" s="27">
        <v>14848</v>
      </c>
      <c r="I36" s="26">
        <v>0</v>
      </c>
      <c r="J36" s="62">
        <v>0</v>
      </c>
      <c r="K36" s="63">
        <v>0</v>
      </c>
      <c r="L36" s="62">
        <v>0</v>
      </c>
      <c r="M36" s="63">
        <v>0</v>
      </c>
      <c r="N36" s="62">
        <v>0</v>
      </c>
      <c r="O36" s="63">
        <v>0</v>
      </c>
      <c r="P36" s="11">
        <f t="shared" si="0"/>
        <v>14848</v>
      </c>
      <c r="Q36" s="28"/>
      <c r="R36" s="21"/>
    </row>
    <row r="37" spans="1:18" ht="20.100000000000001" customHeight="1" x14ac:dyDescent="0.25">
      <c r="A37" s="82"/>
      <c r="B37" s="61" t="s">
        <v>86</v>
      </c>
      <c r="C37" s="15" t="s">
        <v>87</v>
      </c>
      <c r="D37" s="27">
        <v>0</v>
      </c>
      <c r="E37" s="26">
        <v>0</v>
      </c>
      <c r="F37" s="27">
        <v>0</v>
      </c>
      <c r="G37" s="26">
        <v>0</v>
      </c>
      <c r="H37" s="27">
        <v>3000</v>
      </c>
      <c r="I37" s="26">
        <v>7000</v>
      </c>
      <c r="J37" s="62">
        <v>0</v>
      </c>
      <c r="K37" s="63">
        <v>0</v>
      </c>
      <c r="L37" s="62">
        <v>0</v>
      </c>
      <c r="M37" s="63">
        <v>0</v>
      </c>
      <c r="N37" s="62">
        <v>0</v>
      </c>
      <c r="O37" s="63">
        <v>0</v>
      </c>
      <c r="P37" s="11">
        <f t="shared" si="0"/>
        <v>10000</v>
      </c>
      <c r="Q37" s="28"/>
      <c r="R37" s="21"/>
    </row>
    <row r="38" spans="1:18" ht="20.100000000000001" customHeight="1" thickBot="1" x14ac:dyDescent="0.3">
      <c r="A38" s="82"/>
      <c r="B38" s="61" t="s">
        <v>88</v>
      </c>
      <c r="C38" s="15" t="s">
        <v>89</v>
      </c>
      <c r="D38" s="27">
        <v>0</v>
      </c>
      <c r="E38" s="26">
        <v>0</v>
      </c>
      <c r="F38" s="27">
        <v>0</v>
      </c>
      <c r="G38" s="26">
        <v>0</v>
      </c>
      <c r="H38" s="27">
        <v>0</v>
      </c>
      <c r="I38" s="26">
        <v>2000</v>
      </c>
      <c r="J38" s="62">
        <v>0</v>
      </c>
      <c r="K38" s="63">
        <v>0</v>
      </c>
      <c r="L38" s="62">
        <v>0</v>
      </c>
      <c r="M38" s="63">
        <v>0</v>
      </c>
      <c r="N38" s="62">
        <v>0</v>
      </c>
      <c r="O38" s="63">
        <v>0</v>
      </c>
      <c r="P38" s="11">
        <f t="shared" si="0"/>
        <v>2000</v>
      </c>
      <c r="R38" s="21"/>
    </row>
    <row r="39" spans="1:18" ht="20.100000000000001" customHeight="1" thickBot="1" x14ac:dyDescent="0.3">
      <c r="A39" s="83"/>
      <c r="B39" s="18" t="s">
        <v>12</v>
      </c>
      <c r="C39" s="65" t="s">
        <v>13</v>
      </c>
      <c r="D39" s="66">
        <v>0</v>
      </c>
      <c r="E39" s="67">
        <v>0</v>
      </c>
      <c r="F39" s="66">
        <v>0</v>
      </c>
      <c r="G39" s="67">
        <v>0</v>
      </c>
      <c r="H39" s="66">
        <v>0</v>
      </c>
      <c r="I39" s="67">
        <v>0</v>
      </c>
      <c r="J39" s="68">
        <v>0</v>
      </c>
      <c r="K39" s="69">
        <v>5000</v>
      </c>
      <c r="L39" s="68">
        <v>2000</v>
      </c>
      <c r="M39" s="69">
        <v>2000</v>
      </c>
      <c r="N39" s="68">
        <v>2000</v>
      </c>
      <c r="O39" s="69">
        <v>1000</v>
      </c>
      <c r="P39" s="20">
        <f t="shared" si="0"/>
        <v>12000</v>
      </c>
      <c r="Q39" s="70">
        <f>SUM(P10:P39)</f>
        <v>379271.41</v>
      </c>
      <c r="R39" s="21"/>
    </row>
    <row r="40" spans="1:18" ht="21.75" thickTop="1" thickBot="1" x14ac:dyDescent="0.3">
      <c r="A40" s="71"/>
      <c r="B40" s="84" t="s">
        <v>31</v>
      </c>
      <c r="C40" s="85"/>
      <c r="D40" s="72">
        <f t="shared" ref="D40:N40" si="1">SUM(D3:D39)</f>
        <v>0</v>
      </c>
      <c r="E40" s="72">
        <f t="shared" si="1"/>
        <v>0</v>
      </c>
      <c r="F40" s="72">
        <f t="shared" si="1"/>
        <v>0</v>
      </c>
      <c r="G40" s="72">
        <f t="shared" si="1"/>
        <v>13393</v>
      </c>
      <c r="H40" s="72">
        <f t="shared" si="1"/>
        <v>138466.29999999999</v>
      </c>
      <c r="I40" s="73">
        <f t="shared" si="1"/>
        <v>84358.1</v>
      </c>
      <c r="J40" s="72">
        <f t="shared" si="1"/>
        <v>0</v>
      </c>
      <c r="K40" s="72">
        <f t="shared" si="1"/>
        <v>5000</v>
      </c>
      <c r="L40" s="73">
        <f t="shared" si="1"/>
        <v>84812.549999999988</v>
      </c>
      <c r="M40" s="72">
        <f t="shared" si="1"/>
        <v>61396.26</v>
      </c>
      <c r="N40" s="73">
        <f t="shared" si="1"/>
        <v>55159</v>
      </c>
      <c r="O40" s="72">
        <f>SUM(O3:O39)</f>
        <v>25700</v>
      </c>
      <c r="P40" s="74">
        <f>SUM(P3:P39)</f>
        <v>468285.20999999996</v>
      </c>
      <c r="Q40" s="22">
        <f>SUM(Q4:Q39)</f>
        <v>468285.20999999996</v>
      </c>
      <c r="R40" s="1"/>
    </row>
    <row r="41" spans="1:18" x14ac:dyDescent="0.25">
      <c r="A41" s="35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83" spans="3:3" x14ac:dyDescent="0.25">
      <c r="C83">
        <v>2</v>
      </c>
    </row>
  </sheetData>
  <sheetProtection password="CCE2" sheet="1" objects="1" scenarios="1"/>
  <mergeCells count="5">
    <mergeCell ref="A1:P1"/>
    <mergeCell ref="A3:A4"/>
    <mergeCell ref="A5:A9"/>
    <mergeCell ref="A10:A39"/>
    <mergeCell ref="B40:C40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Julho 2012 a Junho 2013</vt:lpstr>
      <vt:lpstr>Plan1</vt:lpstr>
      <vt:lpstr>Plan2</vt:lpstr>
      <vt:lpstr>Plan3</vt:lpstr>
    </vt:vector>
  </TitlesOfParts>
  <Company>Midia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Duelo Com. Total</dc:creator>
  <cp:lastModifiedBy>Ednei Egalon Pereira</cp:lastModifiedBy>
  <dcterms:created xsi:type="dcterms:W3CDTF">2017-04-03T18:54:34Z</dcterms:created>
  <dcterms:modified xsi:type="dcterms:W3CDTF">2017-04-03T20:02:18Z</dcterms:modified>
</cp:coreProperties>
</file>